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757FA1A6-81D8-485E-9D3D-07DD3369909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S17" i="9"/>
  <c r="AS20" i="9"/>
  <c r="AS23" i="9"/>
  <c r="AS26" i="9"/>
  <c r="AS29" i="9"/>
  <c r="AS32"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S35" i="9" s="1"/>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N44" i="83" s="1"/>
  <c r="AM42" i="83"/>
  <c r="BF42" i="83" s="1"/>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K8" i="9"/>
  <c r="K7" i="9"/>
  <c r="Q18" i="70" s="1"/>
  <c r="Q21" i="70" s="1"/>
  <c r="Y21" i="70" s="1"/>
  <c r="AK210" i="70" s="1"/>
  <c r="Y25" i="70" l="1"/>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<sst xmlns="http://schemas.openxmlformats.org/spreadsheetml/2006/main" count="11528" uniqueCount="2433">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</sst>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2414</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2428</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2429</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2287</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2275</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2338</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2339</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2305</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279</v>
      </c>
      <c r="X54" s="17" t="s">
        <v>2415</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279</v>
      </c>
      <c r="X55" s="19" t="s">
        <v>2415</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279</v>
      </c>
      <c r="X56" s="19" t="s">
        <v>2416</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2418</v>
      </c>
      <c r="N57" s="697"/>
      <c r="O57" s="697"/>
      <c r="P57" s="697"/>
      <c r="Q57" s="698"/>
      <c r="R57" s="696" t="s">
        <v>171</v>
      </c>
      <c r="S57" s="697"/>
      <c r="T57" s="697"/>
      <c r="U57" s="697"/>
      <c r="V57" s="698"/>
      <c r="W57" s="162" t="s">
        <v>2419</v>
      </c>
      <c r="X57" s="19" t="s">
        <v>2417</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1417</v>
      </c>
      <c r="S58" s="697"/>
      <c r="T58" s="697"/>
      <c r="U58" s="697"/>
      <c r="V58" s="698"/>
      <c r="W58" s="162" t="s">
        <v>1470</v>
      </c>
      <c r="X58" s="19" t="s">
        <v>2420</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1417</v>
      </c>
      <c r="S59" s="697"/>
      <c r="T59" s="697"/>
      <c r="U59" s="697"/>
      <c r="V59" s="698"/>
      <c r="W59" s="162" t="s">
        <v>1470</v>
      </c>
      <c r="X59" s="19" t="s">
        <v>2420</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1417</v>
      </c>
      <c r="S60" s="697"/>
      <c r="T60" s="697"/>
      <c r="U60" s="697"/>
      <c r="V60" s="698"/>
      <c r="W60" s="162" t="s">
        <v>1470</v>
      </c>
      <c r="X60" s="19" t="s">
        <v>2420</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2225</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2116</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2146</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2145</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2243</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2224</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2239</v>
      </c>
      <c r="D19" s="788" t="s">
        <v>2242</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2241</v>
      </c>
      <c r="E20" s="788" t="s">
        <v>2240</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2276</v>
      </c>
      <c r="AN20" s="1103"/>
      <c r="AO20" s="1103"/>
      <c r="AP20" s="1103"/>
      <c r="AQ20" s="1103"/>
      <c r="AR20" s="1103"/>
      <c r="AS20" s="1103"/>
      <c r="AT20" s="1103"/>
      <c r="AU20" s="1103"/>
      <c r="AV20" s="1103"/>
      <c r="AW20" s="1103"/>
      <c r="AX20" s="1103"/>
      <c r="AY20" s="1104"/>
    </row>
    <row r="21" spans="1:51" ht="28.5" customHeight="1" thickBot="1">
      <c r="A21" s="172"/>
      <c r="B21" s="201" t="s">
        <v>9</v>
      </c>
      <c r="C21" s="788" t="s">
        <v>2312</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251</v>
      </c>
      <c r="Y21" s="838" t="str">
        <f>IFERROR(IF(Q22&gt;=Q21,"○","×"),"")</f>
        <v>○</v>
      </c>
      <c r="Z21" s="172"/>
      <c r="AA21" s="172"/>
      <c r="AB21" s="172"/>
      <c r="AC21" s="172"/>
      <c r="AD21" s="172"/>
      <c r="AE21" s="172"/>
      <c r="AF21" s="172"/>
      <c r="AG21" s="172"/>
      <c r="AH21" s="172"/>
      <c r="AI21" s="172"/>
      <c r="AJ21" s="172"/>
      <c r="AK21" s="172"/>
      <c r="AL21" s="172"/>
      <c r="AM21" s="792" t="s">
        <v>2389</v>
      </c>
      <c r="AN21" s="790"/>
      <c r="AO21" s="790"/>
      <c r="AP21" s="790"/>
      <c r="AQ21" s="790"/>
      <c r="AR21" s="790"/>
      <c r="AS21" s="790"/>
      <c r="AT21" s="790"/>
      <c r="AU21" s="790"/>
      <c r="AV21" s="790"/>
      <c r="AW21" s="790"/>
      <c r="AX21" s="790"/>
      <c r="AY21" s="791"/>
    </row>
    <row r="22" spans="1:51" ht="30" customHeight="1" thickBot="1">
      <c r="A22" s="172"/>
      <c r="B22" s="201" t="s">
        <v>98</v>
      </c>
      <c r="C22" s="788" t="s">
        <v>2246</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251</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2244</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2126</v>
      </c>
      <c r="C25" s="788" t="s">
        <v>2311</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2235</v>
      </c>
      <c r="AA25" s="838" t="str">
        <f>IFERROR(IF(Y25="△",IF(Q28&gt;=Q25,"○","×"),""),"")</f>
        <v>○</v>
      </c>
      <c r="AB25" s="172"/>
      <c r="AC25" s="172"/>
      <c r="AD25" s="172"/>
      <c r="AE25" s="172"/>
      <c r="AF25" s="172"/>
      <c r="AG25" s="172"/>
      <c r="AH25" s="172"/>
      <c r="AI25" s="172"/>
      <c r="AJ25" s="172"/>
      <c r="AK25" s="172"/>
      <c r="AL25" s="172"/>
    </row>
    <row r="26" spans="1:51" ht="37.5" customHeight="1" thickBot="1">
      <c r="A26" s="172"/>
      <c r="B26" s="201" t="s">
        <v>2234</v>
      </c>
      <c r="C26" s="788" t="s">
        <v>2337</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2236</v>
      </c>
      <c r="C27" s="788" t="s">
        <v>2279</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2424</v>
      </c>
      <c r="AN27" s="794"/>
      <c r="AO27" s="794"/>
      <c r="AP27" s="794"/>
      <c r="AQ27" s="794"/>
      <c r="AR27" s="794"/>
      <c r="AS27" s="794"/>
      <c r="AT27" s="794"/>
      <c r="AU27" s="794"/>
      <c r="AV27" s="794"/>
      <c r="AW27" s="794"/>
      <c r="AX27" s="794"/>
      <c r="AY27" s="795"/>
    </row>
    <row r="28" spans="1:51" ht="16.5" customHeight="1" thickBot="1">
      <c r="A28" s="172"/>
      <c r="B28" s="201" t="s">
        <v>2245</v>
      </c>
      <c r="C28" s="788" t="s">
        <v>2310</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2235</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2277</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2280</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2278</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2391</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2266</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2262</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2288</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277</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2255</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2390</v>
      </c>
      <c r="AN42" s="790"/>
      <c r="AO42" s="790"/>
      <c r="AP42" s="790"/>
      <c r="AQ42" s="790"/>
      <c r="AR42" s="790"/>
      <c r="AS42" s="790"/>
      <c r="AT42" s="790"/>
      <c r="AU42" s="790"/>
      <c r="AV42" s="790"/>
      <c r="AW42" s="790"/>
      <c r="AX42" s="790"/>
      <c r="AY42" s="791"/>
    </row>
    <row r="43" spans="1:51" ht="21.75" customHeight="1" thickBot="1">
      <c r="A43" s="172"/>
      <c r="B43" s="1164" t="s">
        <v>256</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257</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2270</v>
      </c>
      <c r="AN44" s="790"/>
      <c r="AO44" s="790"/>
      <c r="AP44" s="790"/>
      <c r="AQ44" s="790"/>
      <c r="AR44" s="790"/>
      <c r="AS44" s="790"/>
      <c r="AT44" s="790"/>
      <c r="AU44" s="790"/>
      <c r="AV44" s="790"/>
      <c r="AW44" s="790"/>
      <c r="AX44" s="790"/>
      <c r="AY44" s="791"/>
    </row>
    <row r="45" spans="1:51" s="183" customFormat="1" ht="18.75" customHeight="1" thickBot="1">
      <c r="A45" s="182"/>
      <c r="B45" s="1008" t="s">
        <v>258</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2306</v>
      </c>
      <c r="H46" s="191"/>
      <c r="I46" s="191"/>
      <c r="J46" s="191"/>
      <c r="K46" s="191"/>
      <c r="L46" s="191"/>
      <c r="M46" s="228" t="b">
        <v>1</v>
      </c>
      <c r="N46" s="227" t="s">
        <v>2307</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2270</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274</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2123</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2322</v>
      </c>
      <c r="AR49" s="170" t="b">
        <v>0</v>
      </c>
      <c r="AS49" s="799" t="s">
        <v>2323</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2317</v>
      </c>
      <c r="AO50" s="799"/>
      <c r="AP50" s="799"/>
      <c r="AR50" s="170" t="b">
        <v>1</v>
      </c>
      <c r="AS50" s="799" t="s">
        <v>2324</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2318</v>
      </c>
      <c r="AO51" s="799"/>
      <c r="AP51" s="799"/>
      <c r="AR51" s="170" t="b">
        <v>0</v>
      </c>
      <c r="AS51" s="799" t="s">
        <v>2321</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2319</v>
      </c>
      <c r="AO52" s="799"/>
      <c r="AP52" s="799"/>
      <c r="AR52" s="170" t="b">
        <v>1</v>
      </c>
      <c r="AS52" s="799" t="s">
        <v>2325</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2320</v>
      </c>
      <c r="AO53" s="799"/>
      <c r="AP53" s="799"/>
      <c r="AQ53" s="175"/>
      <c r="AR53" s="170" t="b">
        <v>0</v>
      </c>
      <c r="AS53" s="799" t="s">
        <v>2326</v>
      </c>
      <c r="AT53" s="799"/>
      <c r="AV53" s="175"/>
      <c r="BC53" s="175"/>
    </row>
    <row r="54" spans="1:55" ht="18.75" customHeight="1">
      <c r="A54" s="172"/>
      <c r="B54" s="1011"/>
      <c r="C54" s="1012"/>
      <c r="D54" s="1012"/>
      <c r="E54" s="1012"/>
      <c r="F54" s="235" t="s">
        <v>86</v>
      </c>
      <c r="G54" s="236"/>
      <c r="H54" s="236"/>
      <c r="I54" s="236"/>
      <c r="J54" s="236"/>
      <c r="K54" s="236"/>
      <c r="L54" s="236"/>
      <c r="M54" s="1013" t="s">
        <v>275</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2321</v>
      </c>
      <c r="AO54" s="799"/>
      <c r="AP54" s="799"/>
      <c r="AR54" s="170" t="b">
        <v>1</v>
      </c>
      <c r="AS54" s="799" t="s">
        <v>2327</v>
      </c>
      <c r="AT54" s="799"/>
    </row>
    <row r="55" spans="1:55" ht="24.75" customHeight="1">
      <c r="A55" s="172"/>
      <c r="B55" s="1065" t="s">
        <v>261</v>
      </c>
      <c r="C55" s="1066"/>
      <c r="D55" s="1066"/>
      <c r="E55" s="1067"/>
      <c r="F55" s="867"/>
      <c r="G55" s="869" t="s">
        <v>259</v>
      </c>
      <c r="H55" s="870"/>
      <c r="I55" s="871"/>
      <c r="J55" s="869" t="s">
        <v>260</v>
      </c>
      <c r="K55" s="870"/>
      <c r="L55" s="870"/>
      <c r="M55" s="1059"/>
      <c r="N55" s="1061" t="s">
        <v>2407</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2142</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2314</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2193</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2315</v>
      </c>
      <c r="AN60" s="794"/>
      <c r="AO60" s="794"/>
      <c r="AP60" s="794"/>
      <c r="AQ60" s="794"/>
      <c r="AR60" s="794"/>
      <c r="AS60" s="794"/>
      <c r="AT60" s="794"/>
      <c r="AU60" s="794"/>
      <c r="AV60" s="794"/>
      <c r="AW60" s="794"/>
      <c r="AX60" s="794"/>
      <c r="AY60" s="795"/>
    </row>
    <row r="61" spans="1:55" ht="27" customHeight="1" thickBot="1">
      <c r="A61" s="172"/>
      <c r="B61" s="242" t="s">
        <v>9</v>
      </c>
      <c r="C61" s="1201" t="s">
        <v>2122</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2397</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2368</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276</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2334</v>
      </c>
      <c r="AA67" s="251"/>
      <c r="AB67" s="172"/>
      <c r="AC67" s="172"/>
      <c r="AD67" s="172"/>
      <c r="AE67" s="172"/>
      <c r="AF67" s="172"/>
      <c r="AG67" s="172" t="s">
        <v>167</v>
      </c>
      <c r="AH67" s="252" t="str">
        <f>IF(T68&lt;T67,"×","")</f>
        <v/>
      </c>
      <c r="AI67" s="172"/>
      <c r="AJ67" s="172"/>
      <c r="AK67" s="172"/>
      <c r="AL67" s="172"/>
      <c r="AM67" s="781" t="s">
        <v>2398</v>
      </c>
      <c r="AN67" s="782"/>
      <c r="AO67" s="782"/>
      <c r="AP67" s="782"/>
      <c r="AQ67" s="782"/>
      <c r="AR67" s="782"/>
      <c r="AS67" s="782"/>
      <c r="AT67" s="782"/>
      <c r="AU67" s="782"/>
      <c r="AV67" s="782"/>
      <c r="AW67" s="782"/>
      <c r="AX67" s="782"/>
      <c r="AY67" s="783"/>
    </row>
    <row r="68" spans="1:74" ht="23.25" customHeight="1" thickBot="1">
      <c r="A68" s="172"/>
      <c r="B68" s="1032" t="s">
        <v>2392</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251</v>
      </c>
      <c r="AH68" s="200" t="str">
        <f>IF(T67=0,"",(IF(AB68&gt;=200/3,"○","×")))</f>
        <v>○</v>
      </c>
      <c r="AI68" s="238"/>
      <c r="AJ68" s="238"/>
      <c r="AK68" s="238"/>
      <c r="AL68" s="172"/>
      <c r="AM68" s="781" t="s">
        <v>2370</v>
      </c>
      <c r="AN68" s="782"/>
      <c r="AO68" s="782"/>
      <c r="AP68" s="782"/>
      <c r="AQ68" s="782"/>
      <c r="AR68" s="782"/>
      <c r="AS68" s="782"/>
      <c r="AT68" s="782"/>
      <c r="AU68" s="782"/>
      <c r="AV68" s="782"/>
      <c r="AW68" s="782"/>
      <c r="AX68" s="782"/>
      <c r="AY68" s="783"/>
    </row>
    <row r="69" spans="1:74" ht="19.5" customHeight="1" thickBot="1">
      <c r="A69" s="172"/>
      <c r="B69" s="256"/>
      <c r="C69" s="1030" t="s">
        <v>2394</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2334</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2261</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2163</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262</v>
      </c>
      <c r="D74" s="901" t="s">
        <v>2393</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2328</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2361</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2263</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2362</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262</v>
      </c>
      <c r="D78" s="875" t="s">
        <v>2360</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2185</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2157</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251</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2158</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2316</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2399</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2395</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250</v>
      </c>
      <c r="D86" s="1132"/>
      <c r="E86" s="892" t="s">
        <v>2159</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2316</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2400</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2396</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249</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263</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264</v>
      </c>
      <c r="C93" s="224"/>
      <c r="D93" s="224"/>
      <c r="E93" s="224"/>
      <c r="F93" s="224"/>
      <c r="G93" s="224"/>
      <c r="H93" s="224"/>
      <c r="I93" s="224"/>
      <c r="J93" s="224"/>
      <c r="K93" s="224"/>
      <c r="L93" s="224"/>
      <c r="M93" s="224"/>
      <c r="N93" s="224"/>
      <c r="O93" s="224"/>
      <c r="P93" s="224"/>
      <c r="Q93" s="224"/>
      <c r="R93" s="286" t="s">
        <v>262</v>
      </c>
      <c r="S93" s="287" t="s">
        <v>2165</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2140</v>
      </c>
      <c r="C95" s="290"/>
      <c r="D95" s="290"/>
      <c r="E95" s="290"/>
      <c r="F95" s="290"/>
      <c r="G95" s="290"/>
      <c r="H95" s="290"/>
      <c r="I95" s="290"/>
      <c r="J95" s="290"/>
      <c r="K95" s="290"/>
      <c r="L95" s="290"/>
      <c r="M95" s="290"/>
      <c r="N95" s="290"/>
      <c r="O95" s="290"/>
      <c r="P95" s="290"/>
      <c r="Q95" s="290"/>
      <c r="R95" s="286" t="s">
        <v>262</v>
      </c>
      <c r="S95" s="287" t="s">
        <v>2166</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278</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265</v>
      </c>
      <c r="F98" s="974"/>
      <c r="G98" s="974"/>
      <c r="H98" s="974"/>
      <c r="I98" s="974"/>
      <c r="J98" s="974"/>
      <c r="K98" s="974"/>
      <c r="L98" s="974"/>
      <c r="M98" s="974"/>
      <c r="N98" s="974"/>
      <c r="O98" s="974"/>
      <c r="P98" s="974"/>
      <c r="Q98" s="974"/>
      <c r="R98" s="975"/>
      <c r="S98" s="293" t="s">
        <v>251</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2322</v>
      </c>
    </row>
    <row r="99" spans="1:51" s="183" customFormat="1" ht="16.5" customHeight="1">
      <c r="A99" s="182"/>
      <c r="B99" s="295"/>
      <c r="C99" s="296" t="s">
        <v>93</v>
      </c>
      <c r="D99" s="297" t="s">
        <v>2117</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2328</v>
      </c>
      <c r="AO99" s="799"/>
      <c r="AP99" s="799"/>
    </row>
    <row r="100" spans="1:51" s="183" customFormat="1" ht="16.5" customHeight="1">
      <c r="A100" s="182"/>
      <c r="B100" s="295"/>
      <c r="C100" s="300" t="s">
        <v>94</v>
      </c>
      <c r="D100" s="301" t="s">
        <v>2118</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2330</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2131</v>
      </c>
      <c r="D103" s="818"/>
      <c r="E103" s="818"/>
      <c r="F103" s="818"/>
      <c r="G103" s="818"/>
      <c r="H103" s="818"/>
      <c r="I103" s="818"/>
      <c r="J103" s="818"/>
      <c r="K103" s="818"/>
      <c r="L103" s="241"/>
      <c r="M103" s="921"/>
      <c r="N103" s="922"/>
      <c r="O103" s="1134" t="s">
        <v>2119</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2269</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266</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268</v>
      </c>
      <c r="F106" s="974"/>
      <c r="G106" s="974"/>
      <c r="H106" s="974"/>
      <c r="I106" s="974"/>
      <c r="J106" s="974"/>
      <c r="K106" s="974"/>
      <c r="L106" s="974"/>
      <c r="M106" s="974"/>
      <c r="N106" s="974"/>
      <c r="O106" s="974"/>
      <c r="P106" s="974"/>
      <c r="Q106" s="974"/>
      <c r="R106" s="975"/>
      <c r="S106" s="293" t="s">
        <v>251</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2322</v>
      </c>
    </row>
    <row r="107" spans="1:51" s="183" customFormat="1" ht="26.25" customHeight="1" thickBot="1">
      <c r="A107" s="182"/>
      <c r="B107" s="814"/>
      <c r="C107" s="296" t="s">
        <v>33</v>
      </c>
      <c r="D107" s="822" t="s">
        <v>272</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2328</v>
      </c>
      <c r="AO107" s="799"/>
      <c r="AP107" s="799"/>
      <c r="AQ107" s="175"/>
      <c r="AR107" s="170" t="b">
        <v>0</v>
      </c>
      <c r="AS107" s="799" t="s">
        <v>2331</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2330</v>
      </c>
      <c r="AO108" s="799"/>
      <c r="AP108" s="799"/>
      <c r="AQ108" s="317"/>
      <c r="AR108" s="170" t="b">
        <v>0</v>
      </c>
      <c r="AS108" s="799" t="s">
        <v>2332</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2426</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2402</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2423</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2403</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2401</v>
      </c>
      <c r="D114" s="818"/>
      <c r="E114" s="818"/>
      <c r="F114" s="818"/>
      <c r="G114" s="818"/>
      <c r="H114" s="818"/>
      <c r="I114" s="818"/>
      <c r="J114" s="818"/>
      <c r="K114" s="818"/>
      <c r="L114" s="241"/>
      <c r="M114" s="921"/>
      <c r="N114" s="922"/>
      <c r="O114" s="806" t="s">
        <v>2132</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2268</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270</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267</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2322</v>
      </c>
      <c r="AR117" s="170" t="b">
        <v>0</v>
      </c>
      <c r="AS117" s="799" t="s">
        <v>2331</v>
      </c>
      <c r="AT117" s="799"/>
      <c r="AU117" s="799"/>
    </row>
    <row r="118" spans="1:51" s="183" customFormat="1" ht="20.25" customHeight="1" thickBot="1">
      <c r="A118" s="182"/>
      <c r="B118" s="921"/>
      <c r="C118" s="922"/>
      <c r="D118" s="1179" t="s">
        <v>268</v>
      </c>
      <c r="E118" s="1179"/>
      <c r="F118" s="1179"/>
      <c r="G118" s="1179"/>
      <c r="H118" s="1179"/>
      <c r="I118" s="1179"/>
      <c r="J118" s="1179"/>
      <c r="K118" s="1179"/>
      <c r="L118" s="1179"/>
      <c r="M118" s="1179"/>
      <c r="N118" s="1179"/>
      <c r="O118" s="1179"/>
      <c r="P118" s="1179"/>
      <c r="Q118" s="1180"/>
      <c r="R118" s="330" t="s">
        <v>251</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2328</v>
      </c>
      <c r="AO118" s="799"/>
      <c r="AP118" s="799"/>
      <c r="AR118" s="170" t="b">
        <v>0</v>
      </c>
      <c r="AS118" s="799" t="s">
        <v>2332</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2330</v>
      </c>
      <c r="AO119" s="799"/>
      <c r="AP119" s="799"/>
      <c r="AR119" s="170" t="b">
        <v>0</v>
      </c>
      <c r="AS119" s="799" t="s">
        <v>2333</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2404</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2405</v>
      </c>
      <c r="C125" s="805"/>
      <c r="D125" s="805"/>
      <c r="E125" s="805"/>
      <c r="F125" s="805"/>
      <c r="G125" s="805"/>
      <c r="H125" s="805"/>
      <c r="I125" s="805"/>
      <c r="J125" s="805"/>
      <c r="K125" s="805"/>
      <c r="L125" s="241"/>
      <c r="M125" s="921"/>
      <c r="N125" s="922"/>
      <c r="O125" s="982" t="s">
        <v>2120</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2267</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269</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2134</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2133</v>
      </c>
      <c r="C129" s="974"/>
      <c r="D129" s="974"/>
      <c r="E129" s="974"/>
      <c r="F129" s="974"/>
      <c r="G129" s="974"/>
      <c r="H129" s="974"/>
      <c r="I129" s="974"/>
      <c r="J129" s="974"/>
      <c r="K129" s="974"/>
      <c r="L129" s="974"/>
      <c r="M129" s="974"/>
      <c r="N129" s="974"/>
      <c r="O129" s="974"/>
      <c r="P129" s="974"/>
      <c r="Q129" s="975"/>
      <c r="R129" s="341" t="s">
        <v>262</v>
      </c>
      <c r="S129" s="342" t="str">
        <f>'別紙様式2-2（４・５月分）'!AL11</f>
        <v>×</v>
      </c>
      <c r="T129" s="784" t="s">
        <v>2411</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2409</v>
      </c>
      <c r="C130" s="977"/>
      <c r="D130" s="977"/>
      <c r="E130" s="977"/>
      <c r="F130" s="977"/>
      <c r="G130" s="977"/>
      <c r="H130" s="977"/>
      <c r="I130" s="977"/>
      <c r="J130" s="977"/>
      <c r="K130" s="977"/>
      <c r="L130" s="977"/>
      <c r="M130" s="977"/>
      <c r="N130" s="977"/>
      <c r="O130" s="977"/>
      <c r="P130" s="977"/>
      <c r="Q130" s="978"/>
      <c r="R130" s="341" t="s">
        <v>262</v>
      </c>
      <c r="S130" s="342" t="str">
        <f>'別紙様式2-3（６月以降分）'!AR11</f>
        <v>○</v>
      </c>
      <c r="T130" s="784" t="s">
        <v>2412</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2410</v>
      </c>
      <c r="C131" s="977"/>
      <c r="D131" s="977"/>
      <c r="E131" s="977"/>
      <c r="F131" s="977"/>
      <c r="G131" s="977"/>
      <c r="H131" s="977"/>
      <c r="I131" s="977"/>
      <c r="J131" s="977"/>
      <c r="K131" s="977"/>
      <c r="L131" s="977"/>
      <c r="M131" s="977"/>
      <c r="N131" s="977"/>
      <c r="O131" s="977"/>
      <c r="P131" s="977"/>
      <c r="Q131" s="978"/>
      <c r="R131" s="341" t="s">
        <v>262</v>
      </c>
      <c r="S131" s="342" t="str">
        <f>'別紙様式2-4（年度内の区分変更がある場合に記入）'!AR11</f>
        <v/>
      </c>
      <c r="T131" s="784" t="s">
        <v>2413</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2130</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2425</v>
      </c>
      <c r="AN133" s="790"/>
      <c r="AO133" s="790"/>
      <c r="AP133" s="790"/>
      <c r="AQ133" s="790"/>
      <c r="AR133" s="790"/>
      <c r="AS133" s="790"/>
      <c r="AT133" s="790"/>
      <c r="AU133" s="790"/>
      <c r="AV133" s="790"/>
      <c r="AW133" s="790"/>
      <c r="AX133" s="790"/>
      <c r="AY133" s="791"/>
    </row>
    <row r="134" spans="1:52" s="183" customFormat="1" ht="14.25" customHeight="1">
      <c r="A134" s="182"/>
      <c r="B134" s="347" t="s">
        <v>2121</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2406</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2139</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2355</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2135</v>
      </c>
      <c r="C142" s="1182"/>
      <c r="D142" s="1182"/>
      <c r="E142" s="1182"/>
      <c r="F142" s="1182"/>
      <c r="G142" s="1182"/>
      <c r="H142" s="1182"/>
      <c r="I142" s="1182"/>
      <c r="J142" s="1182"/>
      <c r="K142" s="1182"/>
      <c r="L142" s="1182"/>
      <c r="M142" s="1182"/>
      <c r="N142" s="1182"/>
      <c r="O142" s="1182"/>
      <c r="P142" s="1182"/>
      <c r="Q142" s="1183"/>
      <c r="R142" s="341" t="s">
        <v>262</v>
      </c>
      <c r="S142" s="368" t="str">
        <f>IF('別紙様式2-2（４・５月分）'!AM11="未入力あり","×",'別紙様式2-2（４・５月分）'!AM11)</f>
        <v>○</v>
      </c>
      <c r="T142" s="784" t="s">
        <v>2137</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2136</v>
      </c>
      <c r="C143" s="816"/>
      <c r="D143" s="816"/>
      <c r="E143" s="816"/>
      <c r="F143" s="816"/>
      <c r="G143" s="816"/>
      <c r="H143" s="816"/>
      <c r="I143" s="816"/>
      <c r="J143" s="816"/>
      <c r="K143" s="816"/>
      <c r="L143" s="816"/>
      <c r="M143" s="816"/>
      <c r="N143" s="816"/>
      <c r="O143" s="816"/>
      <c r="P143" s="816"/>
      <c r="Q143" s="817"/>
      <c r="R143" s="341" t="s">
        <v>262</v>
      </c>
      <c r="S143" s="369" t="str">
        <f>IF('別紙様式2-3（６月以降分）'!AS11="未入力あり","×",'別紙様式2-3（６月以降分）'!AS11)</f>
        <v>○</v>
      </c>
      <c r="T143" s="787" t="s">
        <v>2138</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2335</v>
      </c>
      <c r="C144" s="816"/>
      <c r="D144" s="816"/>
      <c r="E144" s="816"/>
      <c r="F144" s="816"/>
      <c r="G144" s="816"/>
      <c r="H144" s="816"/>
      <c r="I144" s="816"/>
      <c r="J144" s="816"/>
      <c r="K144" s="816"/>
      <c r="L144" s="816"/>
      <c r="M144" s="816"/>
      <c r="N144" s="816"/>
      <c r="O144" s="816"/>
      <c r="P144" s="816"/>
      <c r="Q144" s="817"/>
      <c r="R144" s="341" t="s">
        <v>262</v>
      </c>
      <c r="S144" s="369" t="str">
        <f>IF('別紙様式2-4（年度内の区分変更がある場合に記入）'!AS11="未入力あり","×",'別紙様式2-4（年度内の区分変更がある場合に記入）'!AS11)</f>
        <v/>
      </c>
      <c r="T144" s="787" t="s">
        <v>2336</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271</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2258</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262</v>
      </c>
      <c r="C148" s="1035" t="s">
        <v>2141</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2259</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262</v>
      </c>
      <c r="C151" s="1035" t="s">
        <v>2176</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2329</v>
      </c>
      <c r="AN153" s="781" t="s">
        <v>2271</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2272</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2272</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2272</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2272</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2272</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2272</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2150</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2181</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2289</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2264</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2290</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2144</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2247</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2251</v>
      </c>
      <c r="AF186" s="997"/>
      <c r="AG186" s="997"/>
      <c r="AH186" s="997"/>
      <c r="AI186" s="997"/>
      <c r="AJ186" s="998"/>
      <c r="AK186" s="371" t="str">
        <f>IF(AND(AM187=TRUE,OR(Q20=0,AM188=TRUE),AM189=TRUE,AM190=TRUE,AM191=TRUE,AM192=TRUE),"○","×")</f>
        <v>○</v>
      </c>
      <c r="AL186" s="172"/>
      <c r="AM186" s="781" t="s">
        <v>2273</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2250</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2252</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2260</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2252</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2254</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2253</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2177</v>
      </c>
      <c r="C194" s="398" t="s">
        <v>2178</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2177</v>
      </c>
      <c r="C195" s="1044" t="s">
        <v>2308</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2265</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2408</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2177</v>
      </c>
      <c r="C206" s="399" t="s">
        <v>2179</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2147</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2248</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2238</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2249</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2256</v>
      </c>
      <c r="C212" s="986" t="s">
        <v>2148</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2257</v>
      </c>
      <c r="C213" s="1037" t="s">
        <v>2149</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2143</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2156</v>
      </c>
      <c r="D216" s="829"/>
      <c r="E216" s="829"/>
      <c r="F216" s="829"/>
      <c r="G216" s="829"/>
      <c r="H216" s="829"/>
      <c r="I216" s="830"/>
      <c r="J216" s="1141" t="s">
        <v>2180</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2363</v>
      </c>
      <c r="C217" s="1139" t="s">
        <v>2160</v>
      </c>
      <c r="D217" s="1139"/>
      <c r="E217" s="1139"/>
      <c r="F217" s="1139"/>
      <c r="G217" s="1139"/>
      <c r="H217" s="1139"/>
      <c r="I217" s="1139"/>
      <c r="J217" s="1145" t="s">
        <v>2167</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2164</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2161</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2162</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2257</v>
      </c>
      <c r="C221" s="1139" t="s">
        <v>2151</v>
      </c>
      <c r="D221" s="1139"/>
      <c r="E221" s="1139"/>
      <c r="F221" s="1139"/>
      <c r="G221" s="1139"/>
      <c r="H221" s="1139"/>
      <c r="I221" s="1139"/>
      <c r="J221" s="1145" t="s">
        <v>2168</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2169</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2364</v>
      </c>
      <c r="C223" s="1139" t="s">
        <v>2152</v>
      </c>
      <c r="D223" s="1139"/>
      <c r="E223" s="1139"/>
      <c r="F223" s="1139"/>
      <c r="G223" s="1139"/>
      <c r="H223" s="1139"/>
      <c r="I223" s="1139"/>
      <c r="J223" s="1145" t="s">
        <v>2170</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2365</v>
      </c>
      <c r="C224" s="1139" t="s">
        <v>2153</v>
      </c>
      <c r="D224" s="1139"/>
      <c r="E224" s="1139"/>
      <c r="F224" s="1139"/>
      <c r="G224" s="1139"/>
      <c r="H224" s="1139"/>
      <c r="I224" s="1139"/>
      <c r="J224" s="1145" t="s">
        <v>2171</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2366</v>
      </c>
      <c r="C225" s="1139" t="s">
        <v>2154</v>
      </c>
      <c r="D225" s="1139"/>
      <c r="E225" s="1139"/>
      <c r="F225" s="1139"/>
      <c r="G225" s="1139"/>
      <c r="H225" s="1139"/>
      <c r="I225" s="1139"/>
      <c r="J225" s="1141" t="s">
        <v>2172</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2367</v>
      </c>
      <c r="C226" s="1139" t="s">
        <v>2155</v>
      </c>
      <c r="D226" s="1139"/>
      <c r="E226" s="1139"/>
      <c r="F226" s="1139"/>
      <c r="G226" s="1139"/>
      <c r="H226" s="1139"/>
      <c r="I226" s="1139"/>
      <c r="J226" s="1141" t="s">
        <v>2173</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2174</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2175</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2292</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2292</v>
      </c>
      <c r="C231" s="1196" t="s">
        <v>2291</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13" zoomScale="60" zoomScaleNormal="85" zoomScalePageLayoutView="70" workbookViewId="0">
      <selection activeCell="K35" sqref="K35:K37"/>
    </sheetView>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2226</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2378</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2379</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2129</v>
      </c>
      <c r="AH6" s="172"/>
      <c r="AI6" s="172"/>
      <c r="AJ6" s="172"/>
      <c r="AK6" s="172"/>
      <c r="AL6" s="172"/>
      <c r="AM6" s="283"/>
      <c r="AP6" s="519"/>
      <c r="AR6" s="503"/>
    </row>
    <row r="7" spans="1:213" ht="32.25" customHeight="1" thickBot="1">
      <c r="A7" s="1277" t="s">
        <v>2380</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2127</v>
      </c>
      <c r="AH7" s="1312"/>
      <c r="AI7" s="1312"/>
      <c r="AJ7" s="1312"/>
      <c r="AK7" s="1313"/>
      <c r="AL7" s="525">
        <f>SUMIF(N:N,"特定加算",AL:AL)</f>
        <v>1</v>
      </c>
      <c r="AM7" s="283"/>
      <c r="AQ7" s="526" t="s">
        <v>2219</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2374</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2357</v>
      </c>
      <c r="AH8" s="1312"/>
      <c r="AI8" s="1312"/>
      <c r="AJ8" s="1312"/>
      <c r="AK8" s="1313"/>
      <c r="AL8" s="525">
        <f>SUM(AW:AW)</f>
        <v>2</v>
      </c>
      <c r="AM8" s="283"/>
      <c r="AQ8" s="526" t="s">
        <v>2220</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2373</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2386</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2221</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2343</v>
      </c>
      <c r="C12" s="1283"/>
      <c r="D12" s="1283"/>
      <c r="E12" s="1283"/>
      <c r="F12" s="1284"/>
      <c r="G12" s="1288" t="s">
        <v>63</v>
      </c>
      <c r="H12" s="1308" t="s">
        <v>88</v>
      </c>
      <c r="I12" s="1308"/>
      <c r="J12" s="1309" t="s">
        <v>69</v>
      </c>
      <c r="K12" s="1302" t="s">
        <v>40</v>
      </c>
      <c r="L12" s="1304" t="s">
        <v>2190</v>
      </c>
      <c r="M12" s="1306" t="s">
        <v>67</v>
      </c>
      <c r="N12" s="1300" t="s">
        <v>202</v>
      </c>
      <c r="O12" s="1316" t="s">
        <v>2229</v>
      </c>
      <c r="P12" s="1317"/>
      <c r="Q12" s="1317" t="s">
        <v>2228</v>
      </c>
      <c r="R12" s="1317"/>
      <c r="S12" s="1317"/>
      <c r="T12" s="1317"/>
      <c r="U12" s="1317"/>
      <c r="V12" s="1317"/>
      <c r="W12" s="1317"/>
      <c r="X12" s="1317"/>
      <c r="Y12" s="1317"/>
      <c r="Z12" s="1317"/>
      <c r="AA12" s="1317"/>
      <c r="AB12" s="1317"/>
      <c r="AC12" s="1317"/>
      <c r="AD12" s="1317"/>
      <c r="AE12" s="1318"/>
      <c r="AF12" s="1319" t="s">
        <v>2377</v>
      </c>
      <c r="AG12" s="1322" t="s">
        <v>2215</v>
      </c>
      <c r="AH12" s="1323"/>
      <c r="AI12" s="1327" t="s">
        <v>254</v>
      </c>
      <c r="AJ12" s="1328"/>
      <c r="AK12" s="543" t="s">
        <v>248</v>
      </c>
      <c r="AL12" s="543" t="s">
        <v>252</v>
      </c>
      <c r="AM12" s="544" t="s">
        <v>253</v>
      </c>
      <c r="AN12" s="1230" t="s">
        <v>2342</v>
      </c>
      <c r="AY12" s="1232" t="s">
        <v>2375</v>
      </c>
    </row>
    <row r="13" spans="1:213" ht="127.5" customHeight="1" thickBot="1">
      <c r="A13" s="1258"/>
      <c r="B13" s="1285"/>
      <c r="C13" s="1286"/>
      <c r="D13" s="1286"/>
      <c r="E13" s="1286"/>
      <c r="F13" s="1287"/>
      <c r="G13" s="1289"/>
      <c r="H13" s="545" t="s">
        <v>2427</v>
      </c>
      <c r="I13" s="545" t="s">
        <v>2345</v>
      </c>
      <c r="J13" s="1310"/>
      <c r="K13" s="1303"/>
      <c r="L13" s="1305"/>
      <c r="M13" s="1307"/>
      <c r="N13" s="1301"/>
      <c r="O13" s="546" t="s">
        <v>2351</v>
      </c>
      <c r="P13" s="547" t="s">
        <v>2128</v>
      </c>
      <c r="Q13" s="546" t="s">
        <v>2232</v>
      </c>
      <c r="R13" s="547" t="s">
        <v>191</v>
      </c>
      <c r="S13" s="1324" t="s">
        <v>2350</v>
      </c>
      <c r="T13" s="1325"/>
      <c r="U13" s="1325"/>
      <c r="V13" s="1325"/>
      <c r="W13" s="1325"/>
      <c r="X13" s="1325"/>
      <c r="Y13" s="1325"/>
      <c r="Z13" s="1325"/>
      <c r="AA13" s="1325"/>
      <c r="AB13" s="1325"/>
      <c r="AC13" s="1325"/>
      <c r="AD13" s="1326"/>
      <c r="AE13" s="548" t="s">
        <v>2309</v>
      </c>
      <c r="AF13" s="1320"/>
      <c r="AG13" s="549" t="s">
        <v>2216</v>
      </c>
      <c r="AH13" s="550" t="s">
        <v>2217</v>
      </c>
      <c r="AI13" s="551" t="s">
        <v>2347</v>
      </c>
      <c r="AJ13" s="550" t="s">
        <v>2348</v>
      </c>
      <c r="AK13" s="552" t="s">
        <v>247</v>
      </c>
      <c r="AL13" s="552" t="s">
        <v>2359</v>
      </c>
      <c r="AM13" s="553" t="s">
        <v>2352</v>
      </c>
      <c r="AN13" s="1231"/>
      <c r="AO13" s="554"/>
      <c r="AP13" s="555" t="s">
        <v>2223</v>
      </c>
      <c r="AQ13" s="555" t="s">
        <v>2197</v>
      </c>
      <c r="AR13" s="555" t="s">
        <v>2218</v>
      </c>
      <c r="AS13" s="555" t="s">
        <v>2211</v>
      </c>
      <c r="AT13" s="556" t="s">
        <v>2198</v>
      </c>
      <c r="AU13" s="557" t="s">
        <v>2199</v>
      </c>
      <c r="AV13" s="555" t="s">
        <v>2200</v>
      </c>
      <c r="AW13" s="558" t="s">
        <v>2201</v>
      </c>
      <c r="AX13" s="555" t="s">
        <v>2202</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2196</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2294</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2196</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2196</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2227</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2381</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2382</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2222</v>
      </c>
      <c r="AL6" s="635"/>
      <c r="AM6" s="535"/>
      <c r="AN6" s="635"/>
      <c r="AO6" s="636"/>
      <c r="AP6" s="524"/>
      <c r="AQ6" s="524"/>
      <c r="AR6" s="637"/>
      <c r="AS6" s="524"/>
      <c r="AT6" s="524"/>
      <c r="AU6" s="631"/>
      <c r="AY6" s="638" t="s">
        <v>2214</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2383</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2127</v>
      </c>
      <c r="AL7" s="1401"/>
      <c r="AM7" s="1401"/>
      <c r="AN7" s="1401"/>
      <c r="AO7" s="1401"/>
      <c r="AP7" s="1401"/>
      <c r="AQ7" s="1402"/>
      <c r="AR7" s="639">
        <f>SUMIF(T:T,"令和６年度の算定予定",AR:AR)</f>
        <v>2</v>
      </c>
      <c r="AS7" s="537"/>
      <c r="AT7" s="537"/>
      <c r="AY7" s="638" t="s">
        <v>2213</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2384</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2340</v>
      </c>
      <c r="AL8" s="1401"/>
      <c r="AM8" s="1401"/>
      <c r="AN8" s="1401"/>
      <c r="AO8" s="1401"/>
      <c r="AP8" s="1401"/>
      <c r="AQ8" s="1402"/>
      <c r="AR8" s="645">
        <f>SUM(BJ:BJ)</f>
        <v>2</v>
      </c>
      <c r="AS8" s="537"/>
      <c r="AT8" s="537"/>
      <c r="AY8" s="638" t="s">
        <v>2356</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2237</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2387</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2221</v>
      </c>
      <c r="AV11" s="654"/>
      <c r="AW11" s="654"/>
      <c r="AX11" s="175"/>
      <c r="AY11" s="175"/>
      <c r="AZ11" s="175"/>
      <c r="BA11" s="175"/>
      <c r="BB11" s="175"/>
      <c r="BC11" s="175"/>
      <c r="BD11" s="175"/>
    </row>
    <row r="12" spans="1:64" ht="53.25" customHeight="1">
      <c r="A12" s="1474"/>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191</v>
      </c>
      <c r="W12" s="1441" t="s">
        <v>2313</v>
      </c>
      <c r="X12" s="1442"/>
      <c r="Y12" s="1442"/>
      <c r="Z12" s="1442"/>
      <c r="AA12" s="1442"/>
      <c r="AB12" s="1442"/>
      <c r="AC12" s="1442"/>
      <c r="AD12" s="1442"/>
      <c r="AE12" s="1442"/>
      <c r="AF12" s="1442"/>
      <c r="AG12" s="1442"/>
      <c r="AH12" s="1443"/>
      <c r="AI12" s="1441" t="s">
        <v>2184</v>
      </c>
      <c r="AJ12" s="1437" t="s">
        <v>2346</v>
      </c>
      <c r="AK12" s="1439" t="s">
        <v>2210</v>
      </c>
      <c r="AL12" s="1440"/>
      <c r="AM12" s="1515" t="s">
        <v>2192</v>
      </c>
      <c r="AN12" s="1328"/>
      <c r="AO12" s="1327" t="s">
        <v>254</v>
      </c>
      <c r="AP12" s="1328"/>
      <c r="AQ12" s="543" t="s">
        <v>248</v>
      </c>
      <c r="AR12" s="543" t="s">
        <v>252</v>
      </c>
      <c r="AS12" s="544" t="s">
        <v>253</v>
      </c>
      <c r="AT12" s="1343" t="s">
        <v>2342</v>
      </c>
      <c r="AU12" s="554"/>
      <c r="AV12" s="1338" t="s">
        <v>2341</v>
      </c>
      <c r="AW12" s="1338"/>
      <c r="BL12" s="1232" t="s">
        <v>2375</v>
      </c>
    </row>
    <row r="13" spans="1:64" ht="159.75" customHeight="1" thickBot="1">
      <c r="A13" s="1475"/>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2371</v>
      </c>
      <c r="AL13" s="550" t="s">
        <v>2207</v>
      </c>
      <c r="AM13" s="550" t="s">
        <v>2189</v>
      </c>
      <c r="AN13" s="551" t="s">
        <v>2208</v>
      </c>
      <c r="AO13" s="551" t="s">
        <v>2347</v>
      </c>
      <c r="AP13" s="550" t="s">
        <v>2348</v>
      </c>
      <c r="AQ13" s="552" t="s">
        <v>247</v>
      </c>
      <c r="AR13" s="552" t="s">
        <v>2358</v>
      </c>
      <c r="AS13" s="688" t="s">
        <v>2352</v>
      </c>
      <c r="AT13" s="1231"/>
      <c r="AU13" s="656"/>
      <c r="AV13" s="555" t="s">
        <v>2203</v>
      </c>
      <c r="AW13" s="657" t="s">
        <v>2230</v>
      </c>
      <c r="AX13" s="658" t="s">
        <v>2231</v>
      </c>
      <c r="AY13" s="555" t="s">
        <v>2197</v>
      </c>
      <c r="AZ13" s="1493" t="s">
        <v>2212</v>
      </c>
      <c r="BA13" s="1493"/>
      <c r="BB13" s="1493"/>
      <c r="BC13" s="1493"/>
      <c r="BD13" s="1493"/>
      <c r="BE13" s="1493"/>
      <c r="BF13" s="555" t="s">
        <v>2211</v>
      </c>
      <c r="BG13" s="555" t="s">
        <v>2198</v>
      </c>
      <c r="BH13" s="555" t="s">
        <v>2199</v>
      </c>
      <c r="BI13" s="555" t="s">
        <v>2200</v>
      </c>
      <c r="BJ13" s="558" t="s">
        <v>2201</v>
      </c>
      <c r="BK13" s="558" t="s">
        <v>2202</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2188</v>
      </c>
      <c r="U14" s="1415" t="s">
        <v>2112</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2196</v>
      </c>
      <c r="AP14" s="1403"/>
      <c r="AQ14" s="1403" t="s">
        <v>2196</v>
      </c>
      <c r="AR14" s="1489">
        <v>1</v>
      </c>
      <c r="AS14" s="1491" t="s">
        <v>2294</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2112</v>
      </c>
      <c r="BA14" s="1321" t="s">
        <v>2113</v>
      </c>
      <c r="BB14" s="1321" t="s">
        <v>2114</v>
      </c>
      <c r="BC14" s="1321" t="s">
        <v>2115</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2195</v>
      </c>
      <c r="Q16" s="1386" t="str">
        <f>IFERROR(VLOOKUP('別紙様式2-2（４・５月分）'!AR14,【参考】数式用!$AT$5:$AV$22,3,FALSE),"")</f>
        <v xml:space="preserve"> </v>
      </c>
      <c r="R16" s="1423" t="s">
        <v>2206</v>
      </c>
      <c r="S16" s="1479" t="str">
        <f>IFERROR(VLOOKUP(K14,【参考】数式用!$A$5:$AB$27,MATCH(Q16,【参考】数式用!$B$4:$AB$4,0)+1,0),"")</f>
        <v/>
      </c>
      <c r="T16" s="1459" t="s">
        <v>231</v>
      </c>
      <c r="U16" s="1461" t="s">
        <v>2112</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2188</v>
      </c>
      <c r="U18" s="1415" t="s">
        <v>2112</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2196</v>
      </c>
      <c r="AP18" s="1403"/>
      <c r="AQ18" s="1403" t="s">
        <v>2196</v>
      </c>
      <c r="AR18" s="1489"/>
      <c r="AS18" s="1491" t="s">
        <v>2369</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2112</v>
      </c>
      <c r="BA18" s="1321" t="s">
        <v>2113</v>
      </c>
      <c r="BB18" s="1321" t="s">
        <v>2114</v>
      </c>
      <c r="BC18" s="1321" t="s">
        <v>2115</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2195</v>
      </c>
      <c r="Q20" s="1386" t="str">
        <f>IFERROR(VLOOKUP('別紙様式2-2（４・５月分）'!AR17,【参考】数式用!$AT$5:$AV$22,3,FALSE),"")</f>
        <v xml:space="preserve"> </v>
      </c>
      <c r="R20" s="1423" t="s">
        <v>2206</v>
      </c>
      <c r="S20" s="1394" t="str">
        <f>IFERROR(VLOOKUP(K18,【参考】数式用!$A$5:$AB$27,MATCH(Q20,【参考】数式用!$B$4:$AB$4,0)+1,0),"")</f>
        <v/>
      </c>
      <c r="T20" s="1459" t="s">
        <v>231</v>
      </c>
      <c r="U20" s="1461" t="s">
        <v>2112</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2188</v>
      </c>
      <c r="U22" s="1455" t="s">
        <v>2115</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2112</v>
      </c>
      <c r="BA22" s="1321" t="s">
        <v>2113</v>
      </c>
      <c r="BB22" s="1321" t="s">
        <v>2114</v>
      </c>
      <c r="BC22" s="1321" t="s">
        <v>2115</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2195</v>
      </c>
      <c r="Q24" s="1386" t="str">
        <f>IFERROR(VLOOKUP('別紙様式2-2（４・５月分）'!AR20,【参考】数式用!$AT$5:$AV$22,3,FALSE),"")</f>
        <v xml:space="preserve"> </v>
      </c>
      <c r="R24" s="1388" t="s">
        <v>2206</v>
      </c>
      <c r="S24" s="1396" t="str">
        <f>IFERROR(VLOOKUP(K22,【参考】数式用!$A$5:$AB$27,MATCH(Q24,【参考】数式用!$B$4:$AB$4,0)+1,0),"")</f>
        <v/>
      </c>
      <c r="T24" s="1459" t="s">
        <v>231</v>
      </c>
      <c r="U24" s="1461" t="s">
        <v>2115</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2188</v>
      </c>
      <c r="U26" s="1455" t="s">
        <v>2421</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2112</v>
      </c>
      <c r="BA26" s="1321" t="s">
        <v>2113</v>
      </c>
      <c r="BB26" s="1321" t="s">
        <v>2114</v>
      </c>
      <c r="BC26" s="1321" t="s">
        <v>2115</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231</v>
      </c>
      <c r="U28" s="1461" t="s">
        <v>2113</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2188</v>
      </c>
      <c r="U30" s="1455" t="s">
        <v>2422</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2112</v>
      </c>
      <c r="BA30" s="1321" t="s">
        <v>2113</v>
      </c>
      <c r="BB30" s="1321" t="s">
        <v>2114</v>
      </c>
      <c r="BC30" s="1321" t="s">
        <v>2115</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2195</v>
      </c>
      <c r="Q32" s="1386" t="str">
        <f>IFERROR(VLOOKUP('別紙様式2-2（４・５月分）'!AR26,【参考】数式用!$AT$5:$AV$22,3,FALSE),"")</f>
        <v/>
      </c>
      <c r="R32" s="1388" t="s">
        <v>2206</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2188</v>
      </c>
      <c r="U34" s="1415" t="s">
        <v>2113</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2187</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2196</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2112</v>
      </c>
      <c r="BA34" s="1321" t="s">
        <v>2113</v>
      </c>
      <c r="BB34" s="1321" t="s">
        <v>2114</v>
      </c>
      <c r="BC34" s="1321" t="s">
        <v>2115</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2195</v>
      </c>
      <c r="Q36" s="1386" t="str">
        <f>IFERROR(VLOOKUP('別紙様式2-2（４・５月分）'!AR29,【参考】数式用!$AT$5:$AV$22,3,FALSE),"")</f>
        <v xml:space="preserve"> </v>
      </c>
      <c r="R36" s="1388" t="s">
        <v>2206</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2187</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2188</v>
      </c>
      <c r="U38" s="1415" t="s">
        <v>2113</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2196</v>
      </c>
      <c r="AP38" s="1403"/>
      <c r="AQ38" s="1403" t="s">
        <v>2196</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2112</v>
      </c>
      <c r="BA38" s="1321" t="s">
        <v>2113</v>
      </c>
      <c r="BB38" s="1321" t="s">
        <v>2114</v>
      </c>
      <c r="BC38" s="1321" t="s">
        <v>2115</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2195</v>
      </c>
      <c r="Q40" s="1386" t="str">
        <f>IFERROR(VLOOKUP('別紙様式2-2（４・５月分）'!AR32,【参考】数式用!$AT$5:$AV$22,3,FALSE),"")</f>
        <v xml:space="preserve"> </v>
      </c>
      <c r="R40" s="1388" t="s">
        <v>2206</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2188</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2112</v>
      </c>
      <c r="BA42" s="1321" t="s">
        <v>2113</v>
      </c>
      <c r="BB42" s="1321" t="s">
        <v>2114</v>
      </c>
      <c r="BC42" s="1321" t="s">
        <v>2115</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2195</v>
      </c>
      <c r="Q44" s="1386" t="str">
        <f>IFERROR(VLOOKUP('別紙様式2-2（４・５月分）'!AR35,【参考】数式用!$AT$5:$AV$22,3,FALSE),"")</f>
        <v/>
      </c>
      <c r="R44" s="1388" t="s">
        <v>2206</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2188</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2112</v>
      </c>
      <c r="BA46" s="1321" t="s">
        <v>2113</v>
      </c>
      <c r="BB46" s="1321" t="s">
        <v>2114</v>
      </c>
      <c r="BC46" s="1321" t="s">
        <v>2115</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2195</v>
      </c>
      <c r="Q48" s="1386" t="str">
        <f>IFERROR(VLOOKUP('別紙様式2-2（４・５月分）'!AR38,【参考】数式用!$AT$5:$AV$22,3,FALSE),"")</f>
        <v/>
      </c>
      <c r="R48" s="1388" t="s">
        <v>2206</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2188</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2112</v>
      </c>
      <c r="BA50" s="1321" t="s">
        <v>2113</v>
      </c>
      <c r="BB50" s="1321" t="s">
        <v>2114</v>
      </c>
      <c r="BC50" s="1321" t="s">
        <v>2115</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2195</v>
      </c>
      <c r="Q52" s="1386" t="str">
        <f>IFERROR(VLOOKUP('別紙様式2-2（４・５月分）'!AR41,【参考】数式用!$AT$5:$AV$22,3,FALSE),"")</f>
        <v/>
      </c>
      <c r="R52" s="1388" t="s">
        <v>2206</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2188</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2112</v>
      </c>
      <c r="BA54" s="1321" t="s">
        <v>2113</v>
      </c>
      <c r="BB54" s="1321" t="s">
        <v>2114</v>
      </c>
      <c r="BC54" s="1321" t="s">
        <v>2115</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2195</v>
      </c>
      <c r="Q56" s="1386" t="str">
        <f>IFERROR(VLOOKUP('別紙様式2-2（４・５月分）'!AR44,【参考】数式用!$AT$5:$AV$22,3,FALSE),"")</f>
        <v/>
      </c>
      <c r="R56" s="1388" t="s">
        <v>2206</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2188</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2112</v>
      </c>
      <c r="BA58" s="1321" t="s">
        <v>2113</v>
      </c>
      <c r="BB58" s="1321" t="s">
        <v>2114</v>
      </c>
      <c r="BC58" s="1321" t="s">
        <v>2115</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2195</v>
      </c>
      <c r="Q60" s="1386" t="str">
        <f>IFERROR(VLOOKUP('別紙様式2-2（４・５月分）'!AR47,【参考】数式用!$AT$5:$AV$22,3,FALSE),"")</f>
        <v/>
      </c>
      <c r="R60" s="1388" t="s">
        <v>2206</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2188</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2112</v>
      </c>
      <c r="BA62" s="1321" t="s">
        <v>2113</v>
      </c>
      <c r="BB62" s="1321" t="s">
        <v>2114</v>
      </c>
      <c r="BC62" s="1321" t="s">
        <v>2115</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2195</v>
      </c>
      <c r="Q64" s="1386" t="str">
        <f>IFERROR(VLOOKUP('別紙様式2-2（４・５月分）'!AR50,【参考】数式用!$AT$5:$AV$22,3,FALSE),"")</f>
        <v/>
      </c>
      <c r="R64" s="1388" t="s">
        <v>2206</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2188</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2112</v>
      </c>
      <c r="BA66" s="1321" t="s">
        <v>2113</v>
      </c>
      <c r="BB66" s="1321" t="s">
        <v>2114</v>
      </c>
      <c r="BC66" s="1321" t="s">
        <v>2115</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2195</v>
      </c>
      <c r="Q68" s="1386" t="str">
        <f>IFERROR(VLOOKUP('別紙様式2-2（４・５月分）'!AR53,【参考】数式用!$AT$5:$AV$22,3,FALSE),"")</f>
        <v/>
      </c>
      <c r="R68" s="1388" t="s">
        <v>2206</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2188</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2112</v>
      </c>
      <c r="BA70" s="1321" t="s">
        <v>2113</v>
      </c>
      <c r="BB70" s="1321" t="s">
        <v>2114</v>
      </c>
      <c r="BC70" s="1321" t="s">
        <v>2115</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2195</v>
      </c>
      <c r="Q72" s="1386" t="str">
        <f>IFERROR(VLOOKUP('別紙様式2-2（４・５月分）'!AR56,【参考】数式用!$AT$5:$AV$22,3,FALSE),"")</f>
        <v/>
      </c>
      <c r="R72" s="1388" t="s">
        <v>2206</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2188</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2112</v>
      </c>
      <c r="BA74" s="1321" t="s">
        <v>2113</v>
      </c>
      <c r="BB74" s="1321" t="s">
        <v>2114</v>
      </c>
      <c r="BC74" s="1321" t="s">
        <v>2115</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2195</v>
      </c>
      <c r="Q76" s="1386" t="str">
        <f>IFERROR(VLOOKUP('別紙様式2-2（４・５月分）'!AR59,【参考】数式用!$AT$5:$AV$22,3,FALSE),"")</f>
        <v/>
      </c>
      <c r="R76" s="1388" t="s">
        <v>2206</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2188</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2112</v>
      </c>
      <c r="BA78" s="1321" t="s">
        <v>2113</v>
      </c>
      <c r="BB78" s="1321" t="s">
        <v>2114</v>
      </c>
      <c r="BC78" s="1321" t="s">
        <v>2115</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2195</v>
      </c>
      <c r="Q80" s="1386" t="str">
        <f>IFERROR(VLOOKUP('別紙様式2-2（４・５月分）'!AR62,【参考】数式用!$AT$5:$AV$22,3,FALSE),"")</f>
        <v/>
      </c>
      <c r="R80" s="1388" t="s">
        <v>2206</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2188</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2112</v>
      </c>
      <c r="BA82" s="1321" t="s">
        <v>2113</v>
      </c>
      <c r="BB82" s="1321" t="s">
        <v>2114</v>
      </c>
      <c r="BC82" s="1321" t="s">
        <v>2115</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2195</v>
      </c>
      <c r="Q84" s="1386" t="str">
        <f>IFERROR(VLOOKUP('別紙様式2-2（４・５月分）'!AR65,【参考】数式用!$AT$5:$AV$22,3,FALSE),"")</f>
        <v/>
      </c>
      <c r="R84" s="1388" t="s">
        <v>2206</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2188</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2112</v>
      </c>
      <c r="BA86" s="1321" t="s">
        <v>2113</v>
      </c>
      <c r="BB86" s="1321" t="s">
        <v>2114</v>
      </c>
      <c r="BC86" s="1321" t="s">
        <v>2115</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2195</v>
      </c>
      <c r="Q88" s="1386" t="str">
        <f>IFERROR(VLOOKUP('別紙様式2-2（４・５月分）'!AR68,【参考】数式用!$AT$5:$AV$22,3,FALSE),"")</f>
        <v/>
      </c>
      <c r="R88" s="1388" t="s">
        <v>2206</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2188</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2112</v>
      </c>
      <c r="BA90" s="1321" t="s">
        <v>2113</v>
      </c>
      <c r="BB90" s="1321" t="s">
        <v>2114</v>
      </c>
      <c r="BC90" s="1321" t="s">
        <v>2115</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2195</v>
      </c>
      <c r="Q92" s="1386" t="str">
        <f>IFERROR(VLOOKUP('別紙様式2-2（４・５月分）'!AR71,【参考】数式用!$AT$5:$AV$22,3,FALSE),"")</f>
        <v/>
      </c>
      <c r="R92" s="1388" t="s">
        <v>2206</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2188</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2112</v>
      </c>
      <c r="BA94" s="1321" t="s">
        <v>2113</v>
      </c>
      <c r="BB94" s="1321" t="s">
        <v>2114</v>
      </c>
      <c r="BC94" s="1321" t="s">
        <v>2115</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2195</v>
      </c>
      <c r="Q96" s="1386" t="str">
        <f>IFERROR(VLOOKUP('別紙様式2-2（４・５月分）'!AR74,【参考】数式用!$AT$5:$AV$22,3,FALSE),"")</f>
        <v/>
      </c>
      <c r="R96" s="1388" t="s">
        <v>2206</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2188</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2112</v>
      </c>
      <c r="BA98" s="1321" t="s">
        <v>2113</v>
      </c>
      <c r="BB98" s="1321" t="s">
        <v>2114</v>
      </c>
      <c r="BC98" s="1321" t="s">
        <v>2115</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2195</v>
      </c>
      <c r="Q100" s="1386" t="str">
        <f>IFERROR(VLOOKUP('別紙様式2-2（４・５月分）'!AR77,【参考】数式用!$AT$5:$AV$22,3,FALSE),"")</f>
        <v/>
      </c>
      <c r="R100" s="1388" t="s">
        <v>2206</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2188</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2112</v>
      </c>
      <c r="BA102" s="1321" t="s">
        <v>2113</v>
      </c>
      <c r="BB102" s="1321" t="s">
        <v>2114</v>
      </c>
      <c r="BC102" s="1321" t="s">
        <v>2115</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2195</v>
      </c>
      <c r="Q104" s="1386" t="str">
        <f>IFERROR(VLOOKUP('別紙様式2-2（４・５月分）'!AR80,【参考】数式用!$AT$5:$AV$22,3,FALSE),"")</f>
        <v/>
      </c>
      <c r="R104" s="1388" t="s">
        <v>2206</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2188</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2112</v>
      </c>
      <c r="BA106" s="1321" t="s">
        <v>2113</v>
      </c>
      <c r="BB106" s="1321" t="s">
        <v>2114</v>
      </c>
      <c r="BC106" s="1321" t="s">
        <v>2115</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2195</v>
      </c>
      <c r="Q108" s="1386" t="str">
        <f>IFERROR(VLOOKUP('別紙様式2-2（４・５月分）'!AR83,【参考】数式用!$AT$5:$AV$22,3,FALSE),"")</f>
        <v/>
      </c>
      <c r="R108" s="1388" t="s">
        <v>2206</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2188</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2112</v>
      </c>
      <c r="BA110" s="1321" t="s">
        <v>2113</v>
      </c>
      <c r="BB110" s="1321" t="s">
        <v>2114</v>
      </c>
      <c r="BC110" s="1321" t="s">
        <v>2115</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2195</v>
      </c>
      <c r="Q112" s="1386" t="str">
        <f>IFERROR(VLOOKUP('別紙様式2-2（４・５月分）'!AR86,【参考】数式用!$AT$5:$AV$22,3,FALSE),"")</f>
        <v/>
      </c>
      <c r="R112" s="1388" t="s">
        <v>2206</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2188</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2112</v>
      </c>
      <c r="BA114" s="1321" t="s">
        <v>2113</v>
      </c>
      <c r="BB114" s="1321" t="s">
        <v>2114</v>
      </c>
      <c r="BC114" s="1321" t="s">
        <v>2115</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2195</v>
      </c>
      <c r="Q116" s="1386" t="str">
        <f>IFERROR(VLOOKUP('別紙様式2-2（４・５月分）'!AR89,【参考】数式用!$AT$5:$AV$22,3,FALSE),"")</f>
        <v/>
      </c>
      <c r="R116" s="1388" t="s">
        <v>2206</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2188</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2112</v>
      </c>
      <c r="BA118" s="1321" t="s">
        <v>2113</v>
      </c>
      <c r="BB118" s="1321" t="s">
        <v>2114</v>
      </c>
      <c r="BC118" s="1321" t="s">
        <v>2115</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2195</v>
      </c>
      <c r="Q120" s="1386" t="str">
        <f>IFERROR(VLOOKUP('別紙様式2-2（４・５月分）'!AR92,【参考】数式用!$AT$5:$AV$22,3,FALSE),"")</f>
        <v/>
      </c>
      <c r="R120" s="1388" t="s">
        <v>2206</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2188</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2112</v>
      </c>
      <c r="BA122" s="1321" t="s">
        <v>2113</v>
      </c>
      <c r="BB122" s="1321" t="s">
        <v>2114</v>
      </c>
      <c r="BC122" s="1321" t="s">
        <v>2115</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2195</v>
      </c>
      <c r="Q124" s="1386" t="str">
        <f>IFERROR(VLOOKUP('別紙様式2-2（４・５月分）'!AR95,【参考】数式用!$AT$5:$AV$22,3,FALSE),"")</f>
        <v/>
      </c>
      <c r="R124" s="1388" t="s">
        <v>2206</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2188</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2112</v>
      </c>
      <c r="BA126" s="1321" t="s">
        <v>2113</v>
      </c>
      <c r="BB126" s="1321" t="s">
        <v>2114</v>
      </c>
      <c r="BC126" s="1321" t="s">
        <v>2115</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2195</v>
      </c>
      <c r="Q128" s="1386" t="str">
        <f>IFERROR(VLOOKUP('別紙様式2-2（４・５月分）'!AR98,【参考】数式用!$AT$5:$AV$22,3,FALSE),"")</f>
        <v/>
      </c>
      <c r="R128" s="1388" t="s">
        <v>2206</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2188</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2112</v>
      </c>
      <c r="BA130" s="1321" t="s">
        <v>2113</v>
      </c>
      <c r="BB130" s="1321" t="s">
        <v>2114</v>
      </c>
      <c r="BC130" s="1321" t="s">
        <v>2115</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2195</v>
      </c>
      <c r="Q132" s="1386" t="str">
        <f>IFERROR(VLOOKUP('別紙様式2-2（４・５月分）'!AR101,【参考】数式用!$AT$5:$AV$22,3,FALSE),"")</f>
        <v/>
      </c>
      <c r="R132" s="1388" t="s">
        <v>2206</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2188</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2112</v>
      </c>
      <c r="BA134" s="1321" t="s">
        <v>2113</v>
      </c>
      <c r="BB134" s="1321" t="s">
        <v>2114</v>
      </c>
      <c r="BC134" s="1321" t="s">
        <v>2115</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2195</v>
      </c>
      <c r="Q136" s="1386" t="str">
        <f>IFERROR(VLOOKUP('別紙様式2-2（４・５月分）'!AR104,【参考】数式用!$AT$5:$AV$22,3,FALSE),"")</f>
        <v/>
      </c>
      <c r="R136" s="1388" t="s">
        <v>2206</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2188</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2112</v>
      </c>
      <c r="BA138" s="1321" t="s">
        <v>2113</v>
      </c>
      <c r="BB138" s="1321" t="s">
        <v>2114</v>
      </c>
      <c r="BC138" s="1321" t="s">
        <v>2115</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2195</v>
      </c>
      <c r="Q140" s="1386" t="str">
        <f>IFERROR(VLOOKUP('別紙様式2-2（４・５月分）'!AR107,【参考】数式用!$AT$5:$AV$22,3,FALSE),"")</f>
        <v/>
      </c>
      <c r="R140" s="1388" t="s">
        <v>2206</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2188</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2112</v>
      </c>
      <c r="BA142" s="1321" t="s">
        <v>2113</v>
      </c>
      <c r="BB142" s="1321" t="s">
        <v>2114</v>
      </c>
      <c r="BC142" s="1321" t="s">
        <v>2115</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2195</v>
      </c>
      <c r="Q144" s="1386" t="str">
        <f>IFERROR(VLOOKUP('別紙様式2-2（４・５月分）'!AR110,【参考】数式用!$AT$5:$AV$22,3,FALSE),"")</f>
        <v/>
      </c>
      <c r="R144" s="1388" t="s">
        <v>2206</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2188</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2112</v>
      </c>
      <c r="BA146" s="1321" t="s">
        <v>2113</v>
      </c>
      <c r="BB146" s="1321" t="s">
        <v>2114</v>
      </c>
      <c r="BC146" s="1321" t="s">
        <v>2115</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2195</v>
      </c>
      <c r="Q148" s="1386" t="str">
        <f>IFERROR(VLOOKUP('別紙様式2-2（４・５月分）'!AR113,【参考】数式用!$AT$5:$AV$22,3,FALSE),"")</f>
        <v/>
      </c>
      <c r="R148" s="1388" t="s">
        <v>2206</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2188</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2112</v>
      </c>
      <c r="BA150" s="1321" t="s">
        <v>2113</v>
      </c>
      <c r="BB150" s="1321" t="s">
        <v>2114</v>
      </c>
      <c r="BC150" s="1321" t="s">
        <v>2115</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2195</v>
      </c>
      <c r="Q152" s="1386" t="str">
        <f>IFERROR(VLOOKUP('別紙様式2-2（４・５月分）'!AR116,【参考】数式用!$AT$5:$AV$22,3,FALSE),"")</f>
        <v/>
      </c>
      <c r="R152" s="1388" t="s">
        <v>2206</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2188</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2112</v>
      </c>
      <c r="BA154" s="1321" t="s">
        <v>2113</v>
      </c>
      <c r="BB154" s="1321" t="s">
        <v>2114</v>
      </c>
      <c r="BC154" s="1321" t="s">
        <v>2115</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2195</v>
      </c>
      <c r="Q156" s="1386" t="str">
        <f>IFERROR(VLOOKUP('別紙様式2-2（４・５月分）'!AR119,【参考】数式用!$AT$5:$AV$22,3,FALSE),"")</f>
        <v/>
      </c>
      <c r="R156" s="1388" t="s">
        <v>2206</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2188</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2112</v>
      </c>
      <c r="BA158" s="1321" t="s">
        <v>2113</v>
      </c>
      <c r="BB158" s="1321" t="s">
        <v>2114</v>
      </c>
      <c r="BC158" s="1321" t="s">
        <v>2115</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2195</v>
      </c>
      <c r="Q160" s="1386" t="str">
        <f>IFERROR(VLOOKUP('別紙様式2-2（４・５月分）'!AR122,【参考】数式用!$AT$5:$AV$22,3,FALSE),"")</f>
        <v/>
      </c>
      <c r="R160" s="1388" t="s">
        <v>2206</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2188</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2112</v>
      </c>
      <c r="BA162" s="1321" t="s">
        <v>2113</v>
      </c>
      <c r="BB162" s="1321" t="s">
        <v>2114</v>
      </c>
      <c r="BC162" s="1321" t="s">
        <v>2115</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2195</v>
      </c>
      <c r="Q164" s="1386" t="str">
        <f>IFERROR(VLOOKUP('別紙様式2-2（４・５月分）'!AR125,【参考】数式用!$AT$5:$AV$22,3,FALSE),"")</f>
        <v/>
      </c>
      <c r="R164" s="1388" t="s">
        <v>2206</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2188</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2112</v>
      </c>
      <c r="BA166" s="1321" t="s">
        <v>2113</v>
      </c>
      <c r="BB166" s="1321" t="s">
        <v>2114</v>
      </c>
      <c r="BC166" s="1321" t="s">
        <v>2115</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2195</v>
      </c>
      <c r="Q168" s="1386" t="str">
        <f>IFERROR(VLOOKUP('別紙様式2-2（４・５月分）'!AR128,【参考】数式用!$AT$5:$AV$22,3,FALSE),"")</f>
        <v/>
      </c>
      <c r="R168" s="1388" t="s">
        <v>2206</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2188</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2112</v>
      </c>
      <c r="BA170" s="1321" t="s">
        <v>2113</v>
      </c>
      <c r="BB170" s="1321" t="s">
        <v>2114</v>
      </c>
      <c r="BC170" s="1321" t="s">
        <v>2115</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2195</v>
      </c>
      <c r="Q172" s="1386" t="str">
        <f>IFERROR(VLOOKUP('別紙様式2-2（４・５月分）'!AR131,【参考】数式用!$AT$5:$AV$22,3,FALSE),"")</f>
        <v/>
      </c>
      <c r="R172" s="1388" t="s">
        <v>2206</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2188</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2112</v>
      </c>
      <c r="BA174" s="1321" t="s">
        <v>2113</v>
      </c>
      <c r="BB174" s="1321" t="s">
        <v>2114</v>
      </c>
      <c r="BC174" s="1321" t="s">
        <v>2115</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2195</v>
      </c>
      <c r="Q176" s="1386" t="str">
        <f>IFERROR(VLOOKUP('別紙様式2-2（４・５月分）'!AR134,【参考】数式用!$AT$5:$AV$22,3,FALSE),"")</f>
        <v/>
      </c>
      <c r="R176" s="1388" t="s">
        <v>2206</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2188</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2112</v>
      </c>
      <c r="BA178" s="1321" t="s">
        <v>2113</v>
      </c>
      <c r="BB178" s="1321" t="s">
        <v>2114</v>
      </c>
      <c r="BC178" s="1321" t="s">
        <v>2115</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2195</v>
      </c>
      <c r="Q180" s="1386" t="str">
        <f>IFERROR(VLOOKUP('別紙様式2-2（４・５月分）'!AR137,【参考】数式用!$AT$5:$AV$22,3,FALSE),"")</f>
        <v/>
      </c>
      <c r="R180" s="1388" t="s">
        <v>2206</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2188</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2112</v>
      </c>
      <c r="BA182" s="1321" t="s">
        <v>2113</v>
      </c>
      <c r="BB182" s="1321" t="s">
        <v>2114</v>
      </c>
      <c r="BC182" s="1321" t="s">
        <v>2115</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2195</v>
      </c>
      <c r="Q184" s="1386" t="str">
        <f>IFERROR(VLOOKUP('別紙様式2-2（４・５月分）'!AR140,【参考】数式用!$AT$5:$AV$22,3,FALSE),"")</f>
        <v/>
      </c>
      <c r="R184" s="1388" t="s">
        <v>2206</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2188</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2112</v>
      </c>
      <c r="BA186" s="1321" t="s">
        <v>2113</v>
      </c>
      <c r="BB186" s="1321" t="s">
        <v>2114</v>
      </c>
      <c r="BC186" s="1321" t="s">
        <v>2115</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2195</v>
      </c>
      <c r="Q188" s="1386" t="str">
        <f>IFERROR(VLOOKUP('別紙様式2-2（４・５月分）'!AR143,【参考】数式用!$AT$5:$AV$22,3,FALSE),"")</f>
        <v/>
      </c>
      <c r="R188" s="1388" t="s">
        <v>2206</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2188</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2112</v>
      </c>
      <c r="BA190" s="1321" t="s">
        <v>2113</v>
      </c>
      <c r="BB190" s="1321" t="s">
        <v>2114</v>
      </c>
      <c r="BC190" s="1321" t="s">
        <v>2115</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2195</v>
      </c>
      <c r="Q192" s="1386" t="str">
        <f>IFERROR(VLOOKUP('別紙様式2-2（４・５月分）'!AR146,【参考】数式用!$AT$5:$AV$22,3,FALSE),"")</f>
        <v/>
      </c>
      <c r="R192" s="1388" t="s">
        <v>2206</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2188</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2112</v>
      </c>
      <c r="BA194" s="1321" t="s">
        <v>2113</v>
      </c>
      <c r="BB194" s="1321" t="s">
        <v>2114</v>
      </c>
      <c r="BC194" s="1321" t="s">
        <v>2115</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2195</v>
      </c>
      <c r="Q196" s="1386" t="str">
        <f>IFERROR(VLOOKUP('別紙様式2-2（４・５月分）'!AR149,【参考】数式用!$AT$5:$AV$22,3,FALSE),"")</f>
        <v/>
      </c>
      <c r="R196" s="1388" t="s">
        <v>2206</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2188</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2112</v>
      </c>
      <c r="BA198" s="1321" t="s">
        <v>2113</v>
      </c>
      <c r="BB198" s="1321" t="s">
        <v>2114</v>
      </c>
      <c r="BC198" s="1321" t="s">
        <v>2115</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2195</v>
      </c>
      <c r="Q200" s="1386" t="str">
        <f>IFERROR(VLOOKUP('別紙様式2-2（４・５月分）'!AR152,【参考】数式用!$AT$5:$AV$22,3,FALSE),"")</f>
        <v/>
      </c>
      <c r="R200" s="1388" t="s">
        <v>2206</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2188</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2112</v>
      </c>
      <c r="BA202" s="1321" t="s">
        <v>2113</v>
      </c>
      <c r="BB202" s="1321" t="s">
        <v>2114</v>
      </c>
      <c r="BC202" s="1321" t="s">
        <v>2115</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2195</v>
      </c>
      <c r="Q204" s="1386" t="str">
        <f>IFERROR(VLOOKUP('別紙様式2-2（４・５月分）'!AR155,【参考】数式用!$AT$5:$AV$22,3,FALSE),"")</f>
        <v/>
      </c>
      <c r="R204" s="1388" t="s">
        <v>2206</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2188</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2112</v>
      </c>
      <c r="BA206" s="1321" t="s">
        <v>2113</v>
      </c>
      <c r="BB206" s="1321" t="s">
        <v>2114</v>
      </c>
      <c r="BC206" s="1321" t="s">
        <v>2115</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2195</v>
      </c>
      <c r="Q208" s="1386" t="str">
        <f>IFERROR(VLOOKUP('別紙様式2-2（４・５月分）'!AR158,【参考】数式用!$AT$5:$AV$22,3,FALSE),"")</f>
        <v/>
      </c>
      <c r="R208" s="1388" t="s">
        <v>2206</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2188</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2112</v>
      </c>
      <c r="BA210" s="1321" t="s">
        <v>2113</v>
      </c>
      <c r="BB210" s="1321" t="s">
        <v>2114</v>
      </c>
      <c r="BC210" s="1321" t="s">
        <v>2115</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2195</v>
      </c>
      <c r="Q212" s="1386" t="str">
        <f>IFERROR(VLOOKUP('別紙様式2-2（４・５月分）'!AR161,【参考】数式用!$AT$5:$AV$22,3,FALSE),"")</f>
        <v/>
      </c>
      <c r="R212" s="1388" t="s">
        <v>2206</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2188</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2112</v>
      </c>
      <c r="BA214" s="1321" t="s">
        <v>2113</v>
      </c>
      <c r="BB214" s="1321" t="s">
        <v>2114</v>
      </c>
      <c r="BC214" s="1321" t="s">
        <v>2115</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2195</v>
      </c>
      <c r="Q216" s="1386" t="str">
        <f>IFERROR(VLOOKUP('別紙様式2-2（４・５月分）'!AR164,【参考】数式用!$AT$5:$AV$22,3,FALSE),"")</f>
        <v/>
      </c>
      <c r="R216" s="1388" t="s">
        <v>2206</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2188</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2112</v>
      </c>
      <c r="BA218" s="1321" t="s">
        <v>2113</v>
      </c>
      <c r="BB218" s="1321" t="s">
        <v>2114</v>
      </c>
      <c r="BC218" s="1321" t="s">
        <v>2115</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2195</v>
      </c>
      <c r="Q220" s="1386" t="str">
        <f>IFERROR(VLOOKUP('別紙様式2-2（４・５月分）'!AR167,【参考】数式用!$AT$5:$AV$22,3,FALSE),"")</f>
        <v/>
      </c>
      <c r="R220" s="1388" t="s">
        <v>2206</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2188</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2112</v>
      </c>
      <c r="BA222" s="1321" t="s">
        <v>2113</v>
      </c>
      <c r="BB222" s="1321" t="s">
        <v>2114</v>
      </c>
      <c r="BC222" s="1321" t="s">
        <v>2115</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2195</v>
      </c>
      <c r="Q224" s="1386" t="str">
        <f>IFERROR(VLOOKUP('別紙様式2-2（４・５月分）'!AR170,【参考】数式用!$AT$5:$AV$22,3,FALSE),"")</f>
        <v/>
      </c>
      <c r="R224" s="1388" t="s">
        <v>2206</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2188</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2112</v>
      </c>
      <c r="BA226" s="1321" t="s">
        <v>2113</v>
      </c>
      <c r="BB226" s="1321" t="s">
        <v>2114</v>
      </c>
      <c r="BC226" s="1321" t="s">
        <v>2115</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2195</v>
      </c>
      <c r="Q228" s="1386" t="str">
        <f>IFERROR(VLOOKUP('別紙様式2-2（４・５月分）'!AR173,【参考】数式用!$AT$5:$AV$22,3,FALSE),"")</f>
        <v/>
      </c>
      <c r="R228" s="1388" t="s">
        <v>2206</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2188</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2112</v>
      </c>
      <c r="BA230" s="1321" t="s">
        <v>2113</v>
      </c>
      <c r="BB230" s="1321" t="s">
        <v>2114</v>
      </c>
      <c r="BC230" s="1321" t="s">
        <v>2115</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2195</v>
      </c>
      <c r="Q232" s="1386" t="str">
        <f>IFERROR(VLOOKUP('別紙様式2-2（４・５月分）'!AR176,【参考】数式用!$AT$5:$AV$22,3,FALSE),"")</f>
        <v/>
      </c>
      <c r="R232" s="1388" t="s">
        <v>2206</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2188</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2112</v>
      </c>
      <c r="BA234" s="1321" t="s">
        <v>2113</v>
      </c>
      <c r="BB234" s="1321" t="s">
        <v>2114</v>
      </c>
      <c r="BC234" s="1321" t="s">
        <v>2115</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2195</v>
      </c>
      <c r="Q236" s="1386" t="str">
        <f>IFERROR(VLOOKUP('別紙様式2-2（４・５月分）'!AR179,【参考】数式用!$AT$5:$AV$22,3,FALSE),"")</f>
        <v/>
      </c>
      <c r="R236" s="1388" t="s">
        <v>2206</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2188</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2112</v>
      </c>
      <c r="BA238" s="1321" t="s">
        <v>2113</v>
      </c>
      <c r="BB238" s="1321" t="s">
        <v>2114</v>
      </c>
      <c r="BC238" s="1321" t="s">
        <v>2115</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2195</v>
      </c>
      <c r="Q240" s="1386" t="str">
        <f>IFERROR(VLOOKUP('別紙様式2-2（４・５月分）'!AR182,【参考】数式用!$AT$5:$AV$22,3,FALSE),"")</f>
        <v/>
      </c>
      <c r="R240" s="1388" t="s">
        <v>2206</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2188</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2112</v>
      </c>
      <c r="BA242" s="1321" t="s">
        <v>2113</v>
      </c>
      <c r="BB242" s="1321" t="s">
        <v>2114</v>
      </c>
      <c r="BC242" s="1321" t="s">
        <v>2115</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2195</v>
      </c>
      <c r="Q244" s="1386" t="str">
        <f>IFERROR(VLOOKUP('別紙様式2-2（４・５月分）'!AR185,【参考】数式用!$AT$5:$AV$22,3,FALSE),"")</f>
        <v/>
      </c>
      <c r="R244" s="1388" t="s">
        <v>2206</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2188</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2112</v>
      </c>
      <c r="BA246" s="1321" t="s">
        <v>2113</v>
      </c>
      <c r="BB246" s="1321" t="s">
        <v>2114</v>
      </c>
      <c r="BC246" s="1321" t="s">
        <v>2115</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2195</v>
      </c>
      <c r="Q248" s="1386" t="str">
        <f>IFERROR(VLOOKUP('別紙様式2-2（４・５月分）'!AR188,【参考】数式用!$AT$5:$AV$22,3,FALSE),"")</f>
        <v/>
      </c>
      <c r="R248" s="1388" t="s">
        <v>2206</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2188</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2112</v>
      </c>
      <c r="BA250" s="1321" t="s">
        <v>2113</v>
      </c>
      <c r="BB250" s="1321" t="s">
        <v>2114</v>
      </c>
      <c r="BC250" s="1321" t="s">
        <v>2115</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2195</v>
      </c>
      <c r="Q252" s="1386" t="str">
        <f>IFERROR(VLOOKUP('別紙様式2-2（４・５月分）'!AR191,【参考】数式用!$AT$5:$AV$22,3,FALSE),"")</f>
        <v/>
      </c>
      <c r="R252" s="1388" t="s">
        <v>2206</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2188</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2112</v>
      </c>
      <c r="BA254" s="1321" t="s">
        <v>2113</v>
      </c>
      <c r="BB254" s="1321" t="s">
        <v>2114</v>
      </c>
      <c r="BC254" s="1321" t="s">
        <v>2115</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2195</v>
      </c>
      <c r="Q256" s="1386" t="str">
        <f>IFERROR(VLOOKUP('別紙様式2-2（４・５月分）'!AR194,【参考】数式用!$AT$5:$AV$22,3,FALSE),"")</f>
        <v/>
      </c>
      <c r="R256" s="1388" t="s">
        <v>2206</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2188</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2112</v>
      </c>
      <c r="BA258" s="1321" t="s">
        <v>2113</v>
      </c>
      <c r="BB258" s="1321" t="s">
        <v>2114</v>
      </c>
      <c r="BC258" s="1321" t="s">
        <v>2115</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2195</v>
      </c>
      <c r="Q260" s="1386" t="str">
        <f>IFERROR(VLOOKUP('別紙様式2-2（４・５月分）'!AR197,【参考】数式用!$AT$5:$AV$22,3,FALSE),"")</f>
        <v/>
      </c>
      <c r="R260" s="1388" t="s">
        <v>2206</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2188</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2112</v>
      </c>
      <c r="BA262" s="1321" t="s">
        <v>2113</v>
      </c>
      <c r="BB262" s="1321" t="s">
        <v>2114</v>
      </c>
      <c r="BC262" s="1321" t="s">
        <v>2115</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2195</v>
      </c>
      <c r="Q264" s="1386" t="str">
        <f>IFERROR(VLOOKUP('別紙様式2-2（４・５月分）'!AR200,【参考】数式用!$AT$5:$AV$22,3,FALSE),"")</f>
        <v/>
      </c>
      <c r="R264" s="1388" t="s">
        <v>2206</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2188</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2112</v>
      </c>
      <c r="BA266" s="1321" t="s">
        <v>2113</v>
      </c>
      <c r="BB266" s="1321" t="s">
        <v>2114</v>
      </c>
      <c r="BC266" s="1321" t="s">
        <v>2115</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2195</v>
      </c>
      <c r="Q268" s="1386" t="str">
        <f>IFERROR(VLOOKUP('別紙様式2-2（４・５月分）'!AR203,【参考】数式用!$AT$5:$AV$22,3,FALSE),"")</f>
        <v/>
      </c>
      <c r="R268" s="1388" t="s">
        <v>2206</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2188</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2112</v>
      </c>
      <c r="BA270" s="1321" t="s">
        <v>2113</v>
      </c>
      <c r="BB270" s="1321" t="s">
        <v>2114</v>
      </c>
      <c r="BC270" s="1321" t="s">
        <v>2115</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2195</v>
      </c>
      <c r="Q272" s="1386" t="str">
        <f>IFERROR(VLOOKUP('別紙様式2-2（４・５月分）'!AR206,【参考】数式用!$AT$5:$AV$22,3,FALSE),"")</f>
        <v/>
      </c>
      <c r="R272" s="1388" t="s">
        <v>2206</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2188</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2112</v>
      </c>
      <c r="BA274" s="1321" t="s">
        <v>2113</v>
      </c>
      <c r="BB274" s="1321" t="s">
        <v>2114</v>
      </c>
      <c r="BC274" s="1321" t="s">
        <v>2115</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2195</v>
      </c>
      <c r="Q276" s="1386" t="str">
        <f>IFERROR(VLOOKUP('別紙様式2-2（４・５月分）'!AR209,【参考】数式用!$AT$5:$AV$22,3,FALSE),"")</f>
        <v/>
      </c>
      <c r="R276" s="1388" t="s">
        <v>2206</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2188</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2112</v>
      </c>
      <c r="BA278" s="1321" t="s">
        <v>2113</v>
      </c>
      <c r="BB278" s="1321" t="s">
        <v>2114</v>
      </c>
      <c r="BC278" s="1321" t="s">
        <v>2115</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2195</v>
      </c>
      <c r="Q280" s="1386" t="str">
        <f>IFERROR(VLOOKUP('別紙様式2-2（４・５月分）'!AR212,【参考】数式用!$AT$5:$AV$22,3,FALSE),"")</f>
        <v/>
      </c>
      <c r="R280" s="1388" t="s">
        <v>2206</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2188</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2112</v>
      </c>
      <c r="BA282" s="1321" t="s">
        <v>2113</v>
      </c>
      <c r="BB282" s="1321" t="s">
        <v>2114</v>
      </c>
      <c r="BC282" s="1321" t="s">
        <v>2115</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2195</v>
      </c>
      <c r="Q284" s="1386" t="str">
        <f>IFERROR(VLOOKUP('別紙様式2-2（４・５月分）'!AR215,【参考】数式用!$AT$5:$AV$22,3,FALSE),"")</f>
        <v/>
      </c>
      <c r="R284" s="1388" t="s">
        <v>2206</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2188</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2112</v>
      </c>
      <c r="BA286" s="1321" t="s">
        <v>2113</v>
      </c>
      <c r="BB286" s="1321" t="s">
        <v>2114</v>
      </c>
      <c r="BC286" s="1321" t="s">
        <v>2115</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2195</v>
      </c>
      <c r="Q288" s="1386" t="str">
        <f>IFERROR(VLOOKUP('別紙様式2-2（４・５月分）'!AR218,【参考】数式用!$AT$5:$AV$22,3,FALSE),"")</f>
        <v/>
      </c>
      <c r="R288" s="1388" t="s">
        <v>2206</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2188</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2112</v>
      </c>
      <c r="BA290" s="1321" t="s">
        <v>2113</v>
      </c>
      <c r="BB290" s="1321" t="s">
        <v>2114</v>
      </c>
      <c r="BC290" s="1321" t="s">
        <v>2115</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2195</v>
      </c>
      <c r="Q292" s="1386" t="str">
        <f>IFERROR(VLOOKUP('別紙様式2-2（４・５月分）'!AR221,【参考】数式用!$AT$5:$AV$22,3,FALSE),"")</f>
        <v/>
      </c>
      <c r="R292" s="1388" t="s">
        <v>2206</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2188</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2112</v>
      </c>
      <c r="BA294" s="1321" t="s">
        <v>2113</v>
      </c>
      <c r="BB294" s="1321" t="s">
        <v>2114</v>
      </c>
      <c r="BC294" s="1321" t="s">
        <v>2115</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2195</v>
      </c>
      <c r="Q296" s="1386" t="str">
        <f>IFERROR(VLOOKUP('別紙様式2-2（４・５月分）'!AR224,【参考】数式用!$AT$5:$AV$22,3,FALSE),"")</f>
        <v/>
      </c>
      <c r="R296" s="1388" t="s">
        <v>2206</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2188</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2112</v>
      </c>
      <c r="BA298" s="1321" t="s">
        <v>2113</v>
      </c>
      <c r="BB298" s="1321" t="s">
        <v>2114</v>
      </c>
      <c r="BC298" s="1321" t="s">
        <v>2115</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2195</v>
      </c>
      <c r="Q300" s="1386" t="str">
        <f>IFERROR(VLOOKUP('別紙様式2-2（４・５月分）'!AR227,【参考】数式用!$AT$5:$AV$22,3,FALSE),"")</f>
        <v/>
      </c>
      <c r="R300" s="1388" t="s">
        <v>2206</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2188</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2112</v>
      </c>
      <c r="BA302" s="1321" t="s">
        <v>2113</v>
      </c>
      <c r="BB302" s="1321" t="s">
        <v>2114</v>
      </c>
      <c r="BC302" s="1321" t="s">
        <v>2115</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2195</v>
      </c>
      <c r="Q304" s="1386" t="str">
        <f>IFERROR(VLOOKUP('別紙様式2-2（４・５月分）'!AR230,【参考】数式用!$AT$5:$AV$22,3,FALSE),"")</f>
        <v/>
      </c>
      <c r="R304" s="1388" t="s">
        <v>2206</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2188</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2112</v>
      </c>
      <c r="BA306" s="1321" t="s">
        <v>2113</v>
      </c>
      <c r="BB306" s="1321" t="s">
        <v>2114</v>
      </c>
      <c r="BC306" s="1321" t="s">
        <v>2115</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2195</v>
      </c>
      <c r="Q308" s="1386" t="str">
        <f>IFERROR(VLOOKUP('別紙様式2-2（４・５月分）'!AR233,【参考】数式用!$AT$5:$AV$22,3,FALSE),"")</f>
        <v/>
      </c>
      <c r="R308" s="1388" t="s">
        <v>2206</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2188</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2112</v>
      </c>
      <c r="BA310" s="1321" t="s">
        <v>2113</v>
      </c>
      <c r="BB310" s="1321" t="s">
        <v>2114</v>
      </c>
      <c r="BC310" s="1321" t="s">
        <v>2115</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2195</v>
      </c>
      <c r="Q312" s="1386" t="str">
        <f>IFERROR(VLOOKUP('別紙様式2-2（４・５月分）'!AR236,【参考】数式用!$AT$5:$AV$22,3,FALSE),"")</f>
        <v/>
      </c>
      <c r="R312" s="1388" t="s">
        <v>2206</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2188</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2112</v>
      </c>
      <c r="BA314" s="1321" t="s">
        <v>2113</v>
      </c>
      <c r="BB314" s="1321" t="s">
        <v>2114</v>
      </c>
      <c r="BC314" s="1321" t="s">
        <v>2115</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2195</v>
      </c>
      <c r="Q316" s="1386" t="str">
        <f>IFERROR(VLOOKUP('別紙様式2-2（４・５月分）'!AR239,【参考】数式用!$AT$5:$AV$22,3,FALSE),"")</f>
        <v/>
      </c>
      <c r="R316" s="1388" t="s">
        <v>2206</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2188</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2112</v>
      </c>
      <c r="BA318" s="1321" t="s">
        <v>2113</v>
      </c>
      <c r="BB318" s="1321" t="s">
        <v>2114</v>
      </c>
      <c r="BC318" s="1321" t="s">
        <v>2115</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2195</v>
      </c>
      <c r="Q320" s="1386" t="str">
        <f>IFERROR(VLOOKUP('別紙様式2-2（４・５月分）'!AR242,【参考】数式用!$AT$5:$AV$22,3,FALSE),"")</f>
        <v/>
      </c>
      <c r="R320" s="1388" t="s">
        <v>2206</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2188</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2112</v>
      </c>
      <c r="BA322" s="1321" t="s">
        <v>2113</v>
      </c>
      <c r="BB322" s="1321" t="s">
        <v>2114</v>
      </c>
      <c r="BC322" s="1321" t="s">
        <v>2115</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2195</v>
      </c>
      <c r="Q324" s="1386" t="str">
        <f>IFERROR(VLOOKUP('別紙様式2-2（４・５月分）'!AR245,【参考】数式用!$AT$5:$AV$22,3,FALSE),"")</f>
        <v/>
      </c>
      <c r="R324" s="1388" t="s">
        <v>2206</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2188</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2112</v>
      </c>
      <c r="BA326" s="1321" t="s">
        <v>2113</v>
      </c>
      <c r="BB326" s="1321" t="s">
        <v>2114</v>
      </c>
      <c r="BC326" s="1321" t="s">
        <v>2115</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2195</v>
      </c>
      <c r="Q328" s="1386" t="str">
        <f>IFERROR(VLOOKUP('別紙様式2-2（４・５月分）'!AR248,【参考】数式用!$AT$5:$AV$22,3,FALSE),"")</f>
        <v/>
      </c>
      <c r="R328" s="1388" t="s">
        <v>2206</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2188</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2112</v>
      </c>
      <c r="BA330" s="1321" t="s">
        <v>2113</v>
      </c>
      <c r="BB330" s="1321" t="s">
        <v>2114</v>
      </c>
      <c r="BC330" s="1321" t="s">
        <v>2115</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2195</v>
      </c>
      <c r="Q332" s="1386" t="str">
        <f>IFERROR(VLOOKUP('別紙様式2-2（４・５月分）'!AR251,【参考】数式用!$AT$5:$AV$22,3,FALSE),"")</f>
        <v/>
      </c>
      <c r="R332" s="1388" t="s">
        <v>2206</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2188</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2112</v>
      </c>
      <c r="BA334" s="1321" t="s">
        <v>2113</v>
      </c>
      <c r="BB334" s="1321" t="s">
        <v>2114</v>
      </c>
      <c r="BC334" s="1321" t="s">
        <v>2115</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2195</v>
      </c>
      <c r="Q336" s="1386" t="str">
        <f>IFERROR(VLOOKUP('別紙様式2-2（４・５月分）'!AR254,【参考】数式用!$AT$5:$AV$22,3,FALSE),"")</f>
        <v/>
      </c>
      <c r="R336" s="1388" t="s">
        <v>2206</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2188</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2112</v>
      </c>
      <c r="BA338" s="1321" t="s">
        <v>2113</v>
      </c>
      <c r="BB338" s="1321" t="s">
        <v>2114</v>
      </c>
      <c r="BC338" s="1321" t="s">
        <v>2115</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2195</v>
      </c>
      <c r="Q340" s="1386" t="str">
        <f>IFERROR(VLOOKUP('別紙様式2-2（４・５月分）'!AR257,【参考】数式用!$AT$5:$AV$22,3,FALSE),"")</f>
        <v/>
      </c>
      <c r="R340" s="1388" t="s">
        <v>2206</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2188</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2112</v>
      </c>
      <c r="BA342" s="1321" t="s">
        <v>2113</v>
      </c>
      <c r="BB342" s="1321" t="s">
        <v>2114</v>
      </c>
      <c r="BC342" s="1321" t="s">
        <v>2115</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2195</v>
      </c>
      <c r="Q344" s="1386" t="str">
        <f>IFERROR(VLOOKUP('別紙様式2-2（４・５月分）'!AR260,【参考】数式用!$AT$5:$AV$22,3,FALSE),"")</f>
        <v/>
      </c>
      <c r="R344" s="1388" t="s">
        <v>2206</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2188</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2112</v>
      </c>
      <c r="BA346" s="1321" t="s">
        <v>2113</v>
      </c>
      <c r="BB346" s="1321" t="s">
        <v>2114</v>
      </c>
      <c r="BC346" s="1321" t="s">
        <v>2115</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2195</v>
      </c>
      <c r="Q348" s="1386" t="str">
        <f>IFERROR(VLOOKUP('別紙様式2-2（４・５月分）'!AR263,【参考】数式用!$AT$5:$AV$22,3,FALSE),"")</f>
        <v/>
      </c>
      <c r="R348" s="1388" t="s">
        <v>2206</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2188</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2112</v>
      </c>
      <c r="BA350" s="1321" t="s">
        <v>2113</v>
      </c>
      <c r="BB350" s="1321" t="s">
        <v>2114</v>
      </c>
      <c r="BC350" s="1321" t="s">
        <v>2115</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2195</v>
      </c>
      <c r="Q352" s="1386" t="str">
        <f>IFERROR(VLOOKUP('別紙様式2-2（４・５月分）'!AR266,【参考】数式用!$AT$5:$AV$22,3,FALSE),"")</f>
        <v/>
      </c>
      <c r="R352" s="1388" t="s">
        <v>2206</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2188</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2112</v>
      </c>
      <c r="BA354" s="1321" t="s">
        <v>2113</v>
      </c>
      <c r="BB354" s="1321" t="s">
        <v>2114</v>
      </c>
      <c r="BC354" s="1321" t="s">
        <v>2115</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2195</v>
      </c>
      <c r="Q356" s="1386" t="str">
        <f>IFERROR(VLOOKUP('別紙様式2-2（４・５月分）'!AR269,【参考】数式用!$AT$5:$AV$22,3,FALSE),"")</f>
        <v/>
      </c>
      <c r="R356" s="1388" t="s">
        <v>2206</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2188</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2112</v>
      </c>
      <c r="BA358" s="1321" t="s">
        <v>2113</v>
      </c>
      <c r="BB358" s="1321" t="s">
        <v>2114</v>
      </c>
      <c r="BC358" s="1321" t="s">
        <v>2115</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2195</v>
      </c>
      <c r="Q360" s="1386" t="str">
        <f>IFERROR(VLOOKUP('別紙様式2-2（４・５月分）'!AR272,【参考】数式用!$AT$5:$AV$22,3,FALSE),"")</f>
        <v/>
      </c>
      <c r="R360" s="1388" t="s">
        <v>2206</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2188</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2112</v>
      </c>
      <c r="BA362" s="1321" t="s">
        <v>2113</v>
      </c>
      <c r="BB362" s="1321" t="s">
        <v>2114</v>
      </c>
      <c r="BC362" s="1321" t="s">
        <v>2115</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2195</v>
      </c>
      <c r="Q364" s="1386" t="str">
        <f>IFERROR(VLOOKUP('別紙様式2-2（４・５月分）'!AR275,【参考】数式用!$AT$5:$AV$22,3,FALSE),"")</f>
        <v/>
      </c>
      <c r="R364" s="1388" t="s">
        <v>2206</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2188</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2112</v>
      </c>
      <c r="BA366" s="1321" t="s">
        <v>2113</v>
      </c>
      <c r="BB366" s="1321" t="s">
        <v>2114</v>
      </c>
      <c r="BC366" s="1321" t="s">
        <v>2115</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2195</v>
      </c>
      <c r="Q368" s="1386" t="str">
        <f>IFERROR(VLOOKUP('別紙様式2-2（４・５月分）'!AR278,【参考】数式用!$AT$5:$AV$22,3,FALSE),"")</f>
        <v/>
      </c>
      <c r="R368" s="1388" t="s">
        <v>2206</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2188</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2112</v>
      </c>
      <c r="BA370" s="1321" t="s">
        <v>2113</v>
      </c>
      <c r="BB370" s="1321" t="s">
        <v>2114</v>
      </c>
      <c r="BC370" s="1321" t="s">
        <v>2115</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2195</v>
      </c>
      <c r="Q372" s="1386" t="str">
        <f>IFERROR(VLOOKUP('別紙様式2-2（４・５月分）'!AR281,【参考】数式用!$AT$5:$AV$22,3,FALSE),"")</f>
        <v/>
      </c>
      <c r="R372" s="1388" t="s">
        <v>2206</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2188</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2112</v>
      </c>
      <c r="BA374" s="1321" t="s">
        <v>2113</v>
      </c>
      <c r="BB374" s="1321" t="s">
        <v>2114</v>
      </c>
      <c r="BC374" s="1321" t="s">
        <v>2115</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2195</v>
      </c>
      <c r="Q376" s="1386" t="str">
        <f>IFERROR(VLOOKUP('別紙様式2-2（４・５月分）'!AR284,【参考】数式用!$AT$5:$AV$22,3,FALSE),"")</f>
        <v/>
      </c>
      <c r="R376" s="1388" t="s">
        <v>2206</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2188</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2112</v>
      </c>
      <c r="BA378" s="1321" t="s">
        <v>2113</v>
      </c>
      <c r="BB378" s="1321" t="s">
        <v>2114</v>
      </c>
      <c r="BC378" s="1321" t="s">
        <v>2115</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2195</v>
      </c>
      <c r="Q380" s="1386" t="str">
        <f>IFERROR(VLOOKUP('別紙様式2-2（４・５月分）'!AR287,【参考】数式用!$AT$5:$AV$22,3,FALSE),"")</f>
        <v/>
      </c>
      <c r="R380" s="1388" t="s">
        <v>2206</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2188</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2112</v>
      </c>
      <c r="BA382" s="1321" t="s">
        <v>2113</v>
      </c>
      <c r="BB382" s="1321" t="s">
        <v>2114</v>
      </c>
      <c r="BC382" s="1321" t="s">
        <v>2115</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2195</v>
      </c>
      <c r="Q384" s="1386" t="str">
        <f>IFERROR(VLOOKUP('別紙様式2-2（４・５月分）'!AR290,【参考】数式用!$AT$5:$AV$22,3,FALSE),"")</f>
        <v/>
      </c>
      <c r="R384" s="1388" t="s">
        <v>2206</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2188</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2112</v>
      </c>
      <c r="BA386" s="1321" t="s">
        <v>2113</v>
      </c>
      <c r="BB386" s="1321" t="s">
        <v>2114</v>
      </c>
      <c r="BC386" s="1321" t="s">
        <v>2115</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2195</v>
      </c>
      <c r="Q388" s="1386" t="str">
        <f>IFERROR(VLOOKUP('別紙様式2-2（４・５月分）'!AR293,【参考】数式用!$AT$5:$AV$22,3,FALSE),"")</f>
        <v/>
      </c>
      <c r="R388" s="1388" t="s">
        <v>2206</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2188</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2112</v>
      </c>
      <c r="BA390" s="1321" t="s">
        <v>2113</v>
      </c>
      <c r="BB390" s="1321" t="s">
        <v>2114</v>
      </c>
      <c r="BC390" s="1321" t="s">
        <v>2115</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2195</v>
      </c>
      <c r="Q392" s="1386" t="str">
        <f>IFERROR(VLOOKUP('別紙様式2-2（４・５月分）'!AR296,【参考】数式用!$AT$5:$AV$22,3,FALSE),"")</f>
        <v/>
      </c>
      <c r="R392" s="1388" t="s">
        <v>2206</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2188</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2112</v>
      </c>
      <c r="BA394" s="1321" t="s">
        <v>2113</v>
      </c>
      <c r="BB394" s="1321" t="s">
        <v>2114</v>
      </c>
      <c r="BC394" s="1321" t="s">
        <v>2115</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2195</v>
      </c>
      <c r="Q396" s="1386" t="str">
        <f>IFERROR(VLOOKUP('別紙様式2-2（４・５月分）'!AR299,【参考】数式用!$AT$5:$AV$22,3,FALSE),"")</f>
        <v/>
      </c>
      <c r="R396" s="1388" t="s">
        <v>2206</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2188</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2112</v>
      </c>
      <c r="BA398" s="1321" t="s">
        <v>2113</v>
      </c>
      <c r="BB398" s="1321" t="s">
        <v>2114</v>
      </c>
      <c r="BC398" s="1321" t="s">
        <v>2115</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2195</v>
      </c>
      <c r="Q400" s="1386" t="str">
        <f>IFERROR(VLOOKUP('別紙様式2-2（４・５月分）'!AR302,【参考】数式用!$AT$5:$AV$22,3,FALSE),"")</f>
        <v/>
      </c>
      <c r="R400" s="1388" t="s">
        <v>2206</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2188</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2112</v>
      </c>
      <c r="BA402" s="1321" t="s">
        <v>2113</v>
      </c>
      <c r="BB402" s="1321" t="s">
        <v>2114</v>
      </c>
      <c r="BC402" s="1321" t="s">
        <v>2115</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2195</v>
      </c>
      <c r="Q404" s="1386" t="str">
        <f>IFERROR(VLOOKUP('別紙様式2-2（４・５月分）'!AR305,【参考】数式用!$AT$5:$AV$22,3,FALSE),"")</f>
        <v/>
      </c>
      <c r="R404" s="1388" t="s">
        <v>2206</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2188</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2112</v>
      </c>
      <c r="BA406" s="1321" t="s">
        <v>2113</v>
      </c>
      <c r="BB406" s="1321" t="s">
        <v>2114</v>
      </c>
      <c r="BC406" s="1321" t="s">
        <v>2115</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2195</v>
      </c>
      <c r="Q408" s="1386" t="str">
        <f>IFERROR(VLOOKUP('別紙様式2-2（４・５月分）'!AR308,【参考】数式用!$AT$5:$AV$22,3,FALSE),"")</f>
        <v/>
      </c>
      <c r="R408" s="1388" t="s">
        <v>2206</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2188</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2112</v>
      </c>
      <c r="BA410" s="1321" t="s">
        <v>2113</v>
      </c>
      <c r="BB410" s="1321" t="s">
        <v>2114</v>
      </c>
      <c r="BC410" s="1321" t="s">
        <v>2115</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2195</v>
      </c>
      <c r="Q412" s="1386" t="str">
        <f>IFERROR(VLOOKUP('別紙様式2-2（４・５月分）'!AR311,【参考】数式用!$AT$5:$AV$22,3,FALSE),"")</f>
        <v/>
      </c>
      <c r="R412" s="1388" t="s">
        <v>2206</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2281</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2385</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2282</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2382</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2127</v>
      </c>
      <c r="AL6" s="1401"/>
      <c r="AM6" s="1401"/>
      <c r="AN6" s="1401"/>
      <c r="AO6" s="1401"/>
      <c r="AP6" s="1401"/>
      <c r="AQ6" s="1402"/>
      <c r="AR6" s="668">
        <f>SUMIF(T:T,"区分変更後の算定予定",AR:AR)</f>
        <v>0</v>
      </c>
      <c r="AS6" s="537"/>
      <c r="AT6" s="524"/>
      <c r="AU6" s="524"/>
      <c r="AV6" s="1595" t="s">
        <v>2283</v>
      </c>
      <c r="AW6" s="1596"/>
      <c r="AY6" s="648"/>
      <c r="AZ6" s="648"/>
      <c r="BA6" s="648"/>
      <c r="BB6" s="648"/>
      <c r="BC6" s="648"/>
      <c r="BD6" s="648"/>
      <c r="BE6" s="648"/>
      <c r="BF6" s="648"/>
      <c r="BG6" s="648"/>
      <c r="BH6" s="648"/>
    </row>
    <row r="7" spans="1:60" ht="35.25" customHeight="1" thickBot="1">
      <c r="A7" s="632"/>
      <c r="B7" s="1334" t="s">
        <v>2383</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2372</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2384</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2388</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2221</v>
      </c>
      <c r="AU11" s="537"/>
      <c r="AY11" s="175"/>
      <c r="AZ11" s="175"/>
      <c r="BA11" s="175"/>
      <c r="BB11" s="175"/>
      <c r="BC11" s="175"/>
      <c r="BD11" s="175"/>
      <c r="BE11" s="175"/>
      <c r="BF11" s="175"/>
      <c r="BG11" s="175"/>
      <c r="BH11" s="175"/>
    </row>
    <row r="12" spans="1:60" ht="59.25" customHeight="1">
      <c r="A12" s="1257"/>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191</v>
      </c>
      <c r="W12" s="1441" t="s">
        <v>142</v>
      </c>
      <c r="X12" s="1442"/>
      <c r="Y12" s="1442"/>
      <c r="Z12" s="1442"/>
      <c r="AA12" s="1442"/>
      <c r="AB12" s="1442"/>
      <c r="AC12" s="1442"/>
      <c r="AD12" s="1442"/>
      <c r="AE12" s="1442"/>
      <c r="AF12" s="1442"/>
      <c r="AG12" s="1442"/>
      <c r="AH12" s="1443"/>
      <c r="AI12" s="1441" t="s">
        <v>2184</v>
      </c>
      <c r="AJ12" s="1566" t="s">
        <v>2346</v>
      </c>
      <c r="AK12" s="1568" t="s">
        <v>2210</v>
      </c>
      <c r="AL12" s="1328"/>
      <c r="AM12" s="1515" t="s">
        <v>2192</v>
      </c>
      <c r="AN12" s="1328"/>
      <c r="AO12" s="1327" t="s">
        <v>254</v>
      </c>
      <c r="AP12" s="1328"/>
      <c r="AQ12" s="543" t="s">
        <v>248</v>
      </c>
      <c r="AR12" s="543" t="s">
        <v>252</v>
      </c>
      <c r="AS12" s="544" t="s">
        <v>253</v>
      </c>
      <c r="AT12" s="1343" t="s">
        <v>2342</v>
      </c>
      <c r="AU12" s="673"/>
      <c r="AV12" s="519"/>
      <c r="BF12" s="1524" t="s">
        <v>2375</v>
      </c>
      <c r="BG12" s="1525"/>
      <c r="BH12" s="1526"/>
    </row>
    <row r="13" spans="1:60" ht="132.75" customHeight="1" thickBot="1">
      <c r="A13" s="1258"/>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2194</v>
      </c>
      <c r="AL13" s="675" t="s">
        <v>2207</v>
      </c>
      <c r="AM13" s="675" t="s">
        <v>2189</v>
      </c>
      <c r="AN13" s="676" t="s">
        <v>2208</v>
      </c>
      <c r="AO13" s="676" t="s">
        <v>2347</v>
      </c>
      <c r="AP13" s="675" t="s">
        <v>2348</v>
      </c>
      <c r="AQ13" s="677" t="s">
        <v>247</v>
      </c>
      <c r="AR13" s="552" t="s">
        <v>2359</v>
      </c>
      <c r="AS13" s="678" t="s">
        <v>2352</v>
      </c>
      <c r="AT13" s="1231"/>
      <c r="AU13" s="673"/>
      <c r="AV13" s="555" t="s">
        <v>2203</v>
      </c>
      <c r="AW13" s="657" t="s">
        <v>2230</v>
      </c>
      <c r="AX13" s="657" t="s">
        <v>2231</v>
      </c>
      <c r="AY13" s="555" t="s">
        <v>2197</v>
      </c>
      <c r="AZ13" s="555" t="s">
        <v>2211</v>
      </c>
      <c r="BA13" s="555" t="s">
        <v>2198</v>
      </c>
      <c r="BB13" s="555" t="s">
        <v>2199</v>
      </c>
      <c r="BC13" s="555" t="s">
        <v>2200</v>
      </c>
      <c r="BD13" s="558" t="s">
        <v>2201</v>
      </c>
      <c r="BE13" s="558" t="s">
        <v>2202</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2209</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2195</v>
      </c>
      <c r="Q16" s="1504" t="str">
        <f>IFERROR(VLOOKUP('別紙様式2-2（４・５月分）'!AR14,【参考】数式用!$AT$5:$AV$22,3,FALSE),"")</f>
        <v xml:space="preserve"> </v>
      </c>
      <c r="R16" s="1423" t="s">
        <v>2206</v>
      </c>
      <c r="S16" s="1396" t="str">
        <f>IFERROR(VLOOKUP(K14,【参考】数式用!$A$5:$AB$27,MATCH(Q16,【参考】数式用!$B$4:$AB$4,0)+1,0),"")</f>
        <v/>
      </c>
      <c r="T16" s="1459" t="s">
        <v>2284</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2209</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2195</v>
      </c>
      <c r="Q20" s="1504" t="str">
        <f>IFERROR(VLOOKUP('別紙様式2-2（４・５月分）'!AR17,【参考】数式用!$AT$5:$AV$22,3,FALSE),"")</f>
        <v xml:space="preserve"> </v>
      </c>
      <c r="R20" s="1423" t="s">
        <v>2206</v>
      </c>
      <c r="S20" s="1394" t="str">
        <f>IFERROR(VLOOKUP(K18,【参考】数式用!$A$5:$AB$27,MATCH(Q20,【参考】数式用!$B$4:$AB$4,0)+1,0),"")</f>
        <v/>
      </c>
      <c r="T20" s="1459" t="s">
        <v>2284</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2209</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2187</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2195</v>
      </c>
      <c r="Q24" s="1504" t="str">
        <f>IFERROR(VLOOKUP('別紙様式2-2（４・５月分）'!AR20,【参考】数式用!$AT$5:$AV$22,3,FALSE),"")</f>
        <v xml:space="preserve"> </v>
      </c>
      <c r="R24" s="1388" t="s">
        <v>2206</v>
      </c>
      <c r="S24" s="1396" t="str">
        <f>IFERROR(VLOOKUP(K22,【参考】数式用!$A$5:$AB$27,MATCH(Q24,【参考】数式用!$B$4:$AB$4,0)+1,0),"")</f>
        <v/>
      </c>
      <c r="T24" s="1459" t="s">
        <v>2284</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2187</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2209</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2187</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2284</v>
      </c>
      <c r="U28" s="1569" t="s">
        <v>2115</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2187</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2196</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2209</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2187</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2286</v>
      </c>
      <c r="Q32" s="1504" t="str">
        <f>IFERROR(VLOOKUP('別紙様式2-2（４・５月分）'!AR26,【参考】数式用!$AT$5:$AV$22,3,FALSE),"")</f>
        <v/>
      </c>
      <c r="R32" s="1388" t="s">
        <v>2206</v>
      </c>
      <c r="S32" s="1396" t="str">
        <f>IFERROR(VLOOKUP(K30,【参考】数式用!$A$5:$AB$27,MATCH(Q32,【参考】数式用!$B$4:$AB$4,0)+1,0),"")</f>
        <v/>
      </c>
      <c r="T32" s="1459" t="s">
        <v>2284</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2187</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2209</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2187</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2195</v>
      </c>
      <c r="Q36" s="1504" t="str">
        <f>IFERROR(VLOOKUP('別紙様式2-2（４・５月分）'!AR29,【参考】数式用!$AT$5:$AV$22,3,FALSE),"")</f>
        <v xml:space="preserve"> </v>
      </c>
      <c r="R36" s="1388" t="s">
        <v>2206</v>
      </c>
      <c r="S36" s="1394" t="str">
        <f>IFERROR(VLOOKUP(K34,【参考】数式用!$A$5:$AB$27,MATCH(Q36,【参考】数式用!$B$4:$AB$4,0)+1,0),"")</f>
        <v/>
      </c>
      <c r="T36" s="1459" t="s">
        <v>2284</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2187</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2209</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2187</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2195</v>
      </c>
      <c r="Q40" s="1504" t="str">
        <f>IFERROR(VLOOKUP('別紙様式2-2（４・５月分）'!AR32,【参考】数式用!$AT$5:$AV$22,3,FALSE),"")</f>
        <v xml:space="preserve"> </v>
      </c>
      <c r="R40" s="1388" t="s">
        <v>2206</v>
      </c>
      <c r="S40" s="1396" t="str">
        <f>IFERROR(VLOOKUP(K38,【参考】数式用!$A$5:$AB$27,MATCH(Q40,【参考】数式用!$B$4:$AB$4,0)+1,0),"")</f>
        <v/>
      </c>
      <c r="T40" s="1459" t="s">
        <v>2284</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2187</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2274</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2187</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2195</v>
      </c>
      <c r="Q44" s="1504" t="str">
        <f>IFERROR(VLOOKUP('別紙様式2-2（４・５月分）'!AR35,【参考】数式用!$AT$5:$AV$22,3,FALSE),"")</f>
        <v/>
      </c>
      <c r="R44" s="1388" t="s">
        <v>2206</v>
      </c>
      <c r="S44" s="1394" t="str">
        <f>IFERROR(VLOOKUP(K42,【参考】数式用!$A$5:$AB$27,MATCH(Q44,【参考】数式用!$B$4:$AB$4,0)+1,0),"")</f>
        <v/>
      </c>
      <c r="T44" s="1459" t="s">
        <v>2284</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2187</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2274</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2187</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2195</v>
      </c>
      <c r="Q48" s="1504" t="str">
        <f>IFERROR(VLOOKUP('別紙様式2-2（４・５月分）'!AR38,【参考】数式用!$AT$5:$AV$22,3,FALSE),"")</f>
        <v/>
      </c>
      <c r="R48" s="1388" t="s">
        <v>2206</v>
      </c>
      <c r="S48" s="1396" t="str">
        <f>IFERROR(VLOOKUP(K46,【参考】数式用!$A$5:$AB$27,MATCH(Q48,【参考】数式用!$B$4:$AB$4,0)+1,0),"")</f>
        <v/>
      </c>
      <c r="T48" s="1459" t="s">
        <v>2284</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2187</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2274</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2187</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2195</v>
      </c>
      <c r="Q52" s="1504" t="str">
        <f>IFERROR(VLOOKUP('別紙様式2-2（４・５月分）'!AR41,【参考】数式用!$AT$5:$AV$22,3,FALSE),"")</f>
        <v/>
      </c>
      <c r="R52" s="1388" t="s">
        <v>2206</v>
      </c>
      <c r="S52" s="1394" t="str">
        <f>IFERROR(VLOOKUP(K50,【参考】数式用!$A$5:$AB$27,MATCH(Q52,【参考】数式用!$B$4:$AB$4,0)+1,0),"")</f>
        <v/>
      </c>
      <c r="T52" s="1459" t="s">
        <v>2284</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2187</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2274</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2187</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2195</v>
      </c>
      <c r="Q56" s="1504" t="str">
        <f>IFERROR(VLOOKUP('別紙様式2-2（４・５月分）'!AR44,【参考】数式用!$AT$5:$AV$22,3,FALSE),"")</f>
        <v/>
      </c>
      <c r="R56" s="1388" t="s">
        <v>2206</v>
      </c>
      <c r="S56" s="1396" t="str">
        <f>IFERROR(VLOOKUP(K54,【参考】数式用!$A$5:$AB$27,MATCH(Q56,【参考】数式用!$B$4:$AB$4,0)+1,0),"")</f>
        <v/>
      </c>
      <c r="T56" s="1459" t="s">
        <v>2284</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2187</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2274</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2187</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2195</v>
      </c>
      <c r="Q60" s="1504" t="str">
        <f>IFERROR(VLOOKUP('別紙様式2-2（４・５月分）'!AR47,【参考】数式用!$AT$5:$AV$22,3,FALSE),"")</f>
        <v/>
      </c>
      <c r="R60" s="1388" t="s">
        <v>2206</v>
      </c>
      <c r="S60" s="1394" t="str">
        <f>IFERROR(VLOOKUP(K58,【参考】数式用!$A$5:$AB$27,MATCH(Q60,【参考】数式用!$B$4:$AB$4,0)+1,0),"")</f>
        <v/>
      </c>
      <c r="T60" s="1459" t="s">
        <v>2284</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2187</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2274</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2187</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2195</v>
      </c>
      <c r="Q64" s="1504" t="str">
        <f>IFERROR(VLOOKUP('別紙様式2-2（４・５月分）'!AR50,【参考】数式用!$AT$5:$AV$22,3,FALSE),"")</f>
        <v/>
      </c>
      <c r="R64" s="1388" t="s">
        <v>2206</v>
      </c>
      <c r="S64" s="1396" t="str">
        <f>IFERROR(VLOOKUP(K62,【参考】数式用!$A$5:$AB$27,MATCH(Q64,【参考】数式用!$B$4:$AB$4,0)+1,0),"")</f>
        <v/>
      </c>
      <c r="T64" s="1459" t="s">
        <v>2284</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2187</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2274</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2187</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2195</v>
      </c>
      <c r="Q68" s="1504" t="str">
        <f>IFERROR(VLOOKUP('別紙様式2-2（４・５月分）'!AR53,【参考】数式用!$AT$5:$AV$22,3,FALSE),"")</f>
        <v/>
      </c>
      <c r="R68" s="1388" t="s">
        <v>2206</v>
      </c>
      <c r="S68" s="1394" t="str">
        <f>IFERROR(VLOOKUP(K66,【参考】数式用!$A$5:$AB$27,MATCH(Q68,【参考】数式用!$B$4:$AB$4,0)+1,0),"")</f>
        <v/>
      </c>
      <c r="T68" s="1459" t="s">
        <v>2284</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2187</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2274</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2187</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2195</v>
      </c>
      <c r="Q72" s="1504" t="str">
        <f>IFERROR(VLOOKUP('別紙様式2-2（４・５月分）'!AR56,【参考】数式用!$AT$5:$AV$22,3,FALSE),"")</f>
        <v/>
      </c>
      <c r="R72" s="1388" t="s">
        <v>2206</v>
      </c>
      <c r="S72" s="1396" t="str">
        <f>IFERROR(VLOOKUP(K70,【参考】数式用!$A$5:$AB$27,MATCH(Q72,【参考】数式用!$B$4:$AB$4,0)+1,0),"")</f>
        <v/>
      </c>
      <c r="T72" s="1459" t="s">
        <v>2284</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2187</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2274</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2187</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2195</v>
      </c>
      <c r="Q76" s="1504" t="str">
        <f>IFERROR(VLOOKUP('別紙様式2-2（４・５月分）'!AR59,【参考】数式用!$AT$5:$AV$22,3,FALSE),"")</f>
        <v/>
      </c>
      <c r="R76" s="1388" t="s">
        <v>2206</v>
      </c>
      <c r="S76" s="1394" t="str">
        <f>IFERROR(VLOOKUP(K74,【参考】数式用!$A$5:$AB$27,MATCH(Q76,【参考】数式用!$B$4:$AB$4,0)+1,0),"")</f>
        <v/>
      </c>
      <c r="T76" s="1459" t="s">
        <v>2284</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2187</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2274</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2187</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2195</v>
      </c>
      <c r="Q80" s="1504" t="str">
        <f>IFERROR(VLOOKUP('別紙様式2-2（４・５月分）'!AR62,【参考】数式用!$AT$5:$AV$22,3,FALSE),"")</f>
        <v/>
      </c>
      <c r="R80" s="1388" t="s">
        <v>2206</v>
      </c>
      <c r="S80" s="1396" t="str">
        <f>IFERROR(VLOOKUP(K78,【参考】数式用!$A$5:$AB$27,MATCH(Q80,【参考】数式用!$B$4:$AB$4,0)+1,0),"")</f>
        <v/>
      </c>
      <c r="T80" s="1459" t="s">
        <v>2284</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2187</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2274</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2187</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2195</v>
      </c>
      <c r="Q84" s="1504" t="str">
        <f>IFERROR(VLOOKUP('別紙様式2-2（４・５月分）'!AR65,【参考】数式用!$AT$5:$AV$22,3,FALSE),"")</f>
        <v/>
      </c>
      <c r="R84" s="1388" t="s">
        <v>2206</v>
      </c>
      <c r="S84" s="1394" t="str">
        <f>IFERROR(VLOOKUP(K82,【参考】数式用!$A$5:$AB$27,MATCH(Q84,【参考】数式用!$B$4:$AB$4,0)+1,0),"")</f>
        <v/>
      </c>
      <c r="T84" s="1459" t="s">
        <v>2284</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2187</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2274</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2187</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2195</v>
      </c>
      <c r="Q88" s="1504" t="str">
        <f>IFERROR(VLOOKUP('別紙様式2-2（４・５月分）'!AR68,【参考】数式用!$AT$5:$AV$22,3,FALSE),"")</f>
        <v/>
      </c>
      <c r="R88" s="1388" t="s">
        <v>2206</v>
      </c>
      <c r="S88" s="1396" t="str">
        <f>IFERROR(VLOOKUP(K86,【参考】数式用!$A$5:$AB$27,MATCH(Q88,【参考】数式用!$B$4:$AB$4,0)+1,0),"")</f>
        <v/>
      </c>
      <c r="T88" s="1459" t="s">
        <v>2284</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2187</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2274</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2187</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2195</v>
      </c>
      <c r="Q92" s="1504" t="str">
        <f>IFERROR(VLOOKUP('別紙様式2-2（４・５月分）'!AR71,【参考】数式用!$AT$5:$AV$22,3,FALSE),"")</f>
        <v/>
      </c>
      <c r="R92" s="1388" t="s">
        <v>2206</v>
      </c>
      <c r="S92" s="1394" t="str">
        <f>IFERROR(VLOOKUP(K90,【参考】数式用!$A$5:$AB$27,MATCH(Q92,【参考】数式用!$B$4:$AB$4,0)+1,0),"")</f>
        <v/>
      </c>
      <c r="T92" s="1459" t="s">
        <v>2284</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2187</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2274</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2187</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2195</v>
      </c>
      <c r="Q96" s="1504" t="str">
        <f>IFERROR(VLOOKUP('別紙様式2-2（４・５月分）'!AR74,【参考】数式用!$AT$5:$AV$22,3,FALSE),"")</f>
        <v/>
      </c>
      <c r="R96" s="1388" t="s">
        <v>2206</v>
      </c>
      <c r="S96" s="1396" t="str">
        <f>IFERROR(VLOOKUP(K94,【参考】数式用!$A$5:$AB$27,MATCH(Q96,【参考】数式用!$B$4:$AB$4,0)+1,0),"")</f>
        <v/>
      </c>
      <c r="T96" s="1459" t="s">
        <v>2284</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2187</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2274</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2187</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2195</v>
      </c>
      <c r="Q100" s="1504" t="str">
        <f>IFERROR(VLOOKUP('別紙様式2-2（４・５月分）'!AR77,【参考】数式用!$AT$5:$AV$22,3,FALSE),"")</f>
        <v/>
      </c>
      <c r="R100" s="1388" t="s">
        <v>2206</v>
      </c>
      <c r="S100" s="1394" t="str">
        <f>IFERROR(VLOOKUP(K98,【参考】数式用!$A$5:$AB$27,MATCH(Q100,【参考】数式用!$B$4:$AB$4,0)+1,0),"")</f>
        <v/>
      </c>
      <c r="T100" s="1459" t="s">
        <v>2284</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2187</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2274</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2187</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2195</v>
      </c>
      <c r="Q104" s="1504" t="str">
        <f>IFERROR(VLOOKUP('別紙様式2-2（４・５月分）'!AR80,【参考】数式用!$AT$5:$AV$22,3,FALSE),"")</f>
        <v/>
      </c>
      <c r="R104" s="1388" t="s">
        <v>2206</v>
      </c>
      <c r="S104" s="1394" t="str">
        <f>IFERROR(VLOOKUP(K102,【参考】数式用!$A$5:$AB$27,MATCH(Q104,【参考】数式用!$B$4:$AB$4,0)+1,0),"")</f>
        <v/>
      </c>
      <c r="T104" s="1459" t="s">
        <v>2284</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2187</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2274</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2187</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2195</v>
      </c>
      <c r="Q108" s="1504" t="str">
        <f>IFERROR(VLOOKUP('別紙様式2-2（４・５月分）'!AR83,【参考】数式用!$AT$5:$AV$22,3,FALSE),"")</f>
        <v/>
      </c>
      <c r="R108" s="1388" t="s">
        <v>2206</v>
      </c>
      <c r="S108" s="1396" t="str">
        <f>IFERROR(VLOOKUP(K106,【参考】数式用!$A$5:$AB$27,MATCH(Q108,【参考】数式用!$B$4:$AB$4,0)+1,0),"")</f>
        <v/>
      </c>
      <c r="T108" s="1459" t="s">
        <v>2284</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2187</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2274</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2187</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2195</v>
      </c>
      <c r="Q112" s="1504" t="str">
        <f>IFERROR(VLOOKUP('別紙様式2-2（４・５月分）'!AR86,【参考】数式用!$AT$5:$AV$22,3,FALSE),"")</f>
        <v/>
      </c>
      <c r="R112" s="1388" t="s">
        <v>2206</v>
      </c>
      <c r="S112" s="1394" t="str">
        <f>IFERROR(VLOOKUP(K110,【参考】数式用!$A$5:$AB$27,MATCH(Q112,【参考】数式用!$B$4:$AB$4,0)+1,0),"")</f>
        <v/>
      </c>
      <c r="T112" s="1459" t="s">
        <v>2284</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2187</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2274</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2187</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2195</v>
      </c>
      <c r="Q116" s="1504" t="str">
        <f>IFERROR(VLOOKUP('別紙様式2-2（４・５月分）'!AR89,【参考】数式用!$AT$5:$AV$22,3,FALSE),"")</f>
        <v/>
      </c>
      <c r="R116" s="1388" t="s">
        <v>2206</v>
      </c>
      <c r="S116" s="1396" t="str">
        <f>IFERROR(VLOOKUP(K114,【参考】数式用!$A$5:$AB$27,MATCH(Q116,【参考】数式用!$B$4:$AB$4,0)+1,0),"")</f>
        <v/>
      </c>
      <c r="T116" s="1459" t="s">
        <v>2284</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2187</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2274</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2187</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2195</v>
      </c>
      <c r="Q120" s="1504" t="str">
        <f>IFERROR(VLOOKUP('別紙様式2-2（４・５月分）'!AR92,【参考】数式用!$AT$5:$AV$22,3,FALSE),"")</f>
        <v/>
      </c>
      <c r="R120" s="1388" t="s">
        <v>2206</v>
      </c>
      <c r="S120" s="1394" t="str">
        <f>IFERROR(VLOOKUP(K118,【参考】数式用!$A$5:$AB$27,MATCH(Q120,【参考】数式用!$B$4:$AB$4,0)+1,0),"")</f>
        <v/>
      </c>
      <c r="T120" s="1459" t="s">
        <v>2284</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2187</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2274</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2187</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2195</v>
      </c>
      <c r="Q124" s="1504" t="str">
        <f>IFERROR(VLOOKUP('別紙様式2-2（４・５月分）'!AR95,【参考】数式用!$AT$5:$AV$22,3,FALSE),"")</f>
        <v/>
      </c>
      <c r="R124" s="1388" t="s">
        <v>2206</v>
      </c>
      <c r="S124" s="1396" t="str">
        <f>IFERROR(VLOOKUP(K122,【参考】数式用!$A$5:$AB$27,MATCH(Q124,【参考】数式用!$B$4:$AB$4,0)+1,0),"")</f>
        <v/>
      </c>
      <c r="T124" s="1459" t="s">
        <v>2284</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2187</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2274</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2187</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2195</v>
      </c>
      <c r="Q128" s="1504" t="str">
        <f>IFERROR(VLOOKUP('別紙様式2-2（４・５月分）'!AR98,【参考】数式用!$AT$5:$AV$22,3,FALSE),"")</f>
        <v/>
      </c>
      <c r="R128" s="1388" t="s">
        <v>2206</v>
      </c>
      <c r="S128" s="1394" t="str">
        <f>IFERROR(VLOOKUP(K126,【参考】数式用!$A$5:$AB$27,MATCH(Q128,【参考】数式用!$B$4:$AB$4,0)+1,0),"")</f>
        <v/>
      </c>
      <c r="T128" s="1459" t="s">
        <v>2284</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2187</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2274</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2187</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2195</v>
      </c>
      <c r="Q132" s="1504" t="str">
        <f>IFERROR(VLOOKUP('別紙様式2-2（４・５月分）'!AR101,【参考】数式用!$AT$5:$AV$22,3,FALSE),"")</f>
        <v/>
      </c>
      <c r="R132" s="1388" t="s">
        <v>2206</v>
      </c>
      <c r="S132" s="1396" t="str">
        <f>IFERROR(VLOOKUP(K130,【参考】数式用!$A$5:$AB$27,MATCH(Q132,【参考】数式用!$B$4:$AB$4,0)+1,0),"")</f>
        <v/>
      </c>
      <c r="T132" s="1459" t="s">
        <v>2284</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2187</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2274</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2187</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2195</v>
      </c>
      <c r="Q136" s="1504" t="str">
        <f>IFERROR(VLOOKUP('別紙様式2-2（４・５月分）'!AR104,【参考】数式用!$AT$5:$AV$22,3,FALSE),"")</f>
        <v/>
      </c>
      <c r="R136" s="1388" t="s">
        <v>2206</v>
      </c>
      <c r="S136" s="1394" t="str">
        <f>IFERROR(VLOOKUP(K134,【参考】数式用!$A$5:$AB$27,MATCH(Q136,【参考】数式用!$B$4:$AB$4,0)+1,0),"")</f>
        <v/>
      </c>
      <c r="T136" s="1459" t="s">
        <v>2284</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2187</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2274</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2187</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2195</v>
      </c>
      <c r="Q140" s="1504" t="str">
        <f>IFERROR(VLOOKUP('別紙様式2-2（４・５月分）'!AR107,【参考】数式用!$AT$5:$AV$22,3,FALSE),"")</f>
        <v/>
      </c>
      <c r="R140" s="1388" t="s">
        <v>2206</v>
      </c>
      <c r="S140" s="1396" t="str">
        <f>IFERROR(VLOOKUP(K138,【参考】数式用!$A$5:$AB$27,MATCH(Q140,【参考】数式用!$B$4:$AB$4,0)+1,0),"")</f>
        <v/>
      </c>
      <c r="T140" s="1459" t="s">
        <v>2284</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2187</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2274</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2187</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2195</v>
      </c>
      <c r="Q144" s="1504" t="str">
        <f>IFERROR(VLOOKUP('別紙様式2-2（４・５月分）'!AR110,【参考】数式用!$AT$5:$AV$22,3,FALSE),"")</f>
        <v/>
      </c>
      <c r="R144" s="1388" t="s">
        <v>2206</v>
      </c>
      <c r="S144" s="1394" t="str">
        <f>IFERROR(VLOOKUP(K142,【参考】数式用!$A$5:$AB$27,MATCH(Q144,【参考】数式用!$B$4:$AB$4,0)+1,0),"")</f>
        <v/>
      </c>
      <c r="T144" s="1459" t="s">
        <v>2284</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2187</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2274</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2187</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2195</v>
      </c>
      <c r="Q148" s="1504" t="str">
        <f>IFERROR(VLOOKUP('別紙様式2-2（４・５月分）'!AR113,【参考】数式用!$AT$5:$AV$22,3,FALSE),"")</f>
        <v/>
      </c>
      <c r="R148" s="1388" t="s">
        <v>2206</v>
      </c>
      <c r="S148" s="1396" t="str">
        <f>IFERROR(VLOOKUP(K146,【参考】数式用!$A$5:$AB$27,MATCH(Q148,【参考】数式用!$B$4:$AB$4,0)+1,0),"")</f>
        <v/>
      </c>
      <c r="T148" s="1459" t="s">
        <v>2284</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2187</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2274</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2187</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2195</v>
      </c>
      <c r="Q152" s="1504" t="str">
        <f>IFERROR(VLOOKUP('別紙様式2-2（４・５月分）'!AR116,【参考】数式用!$AT$5:$AV$22,3,FALSE),"")</f>
        <v/>
      </c>
      <c r="R152" s="1388" t="s">
        <v>2206</v>
      </c>
      <c r="S152" s="1394" t="str">
        <f>IFERROR(VLOOKUP(K150,【参考】数式用!$A$5:$AB$27,MATCH(Q152,【参考】数式用!$B$4:$AB$4,0)+1,0),"")</f>
        <v/>
      </c>
      <c r="T152" s="1459" t="s">
        <v>2284</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2187</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2274</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2187</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2195</v>
      </c>
      <c r="Q156" s="1504" t="str">
        <f>IFERROR(VLOOKUP('別紙様式2-2（４・５月分）'!AR119,【参考】数式用!$AT$5:$AV$22,3,FALSE),"")</f>
        <v/>
      </c>
      <c r="R156" s="1388" t="s">
        <v>2206</v>
      </c>
      <c r="S156" s="1396" t="str">
        <f>IFERROR(VLOOKUP(K154,【参考】数式用!$A$5:$AB$27,MATCH(Q156,【参考】数式用!$B$4:$AB$4,0)+1,0),"")</f>
        <v/>
      </c>
      <c r="T156" s="1459" t="s">
        <v>2284</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2187</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2274</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2187</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2195</v>
      </c>
      <c r="Q160" s="1504" t="str">
        <f>IFERROR(VLOOKUP('別紙様式2-2（４・５月分）'!AR122,【参考】数式用!$AT$5:$AV$22,3,FALSE),"")</f>
        <v/>
      </c>
      <c r="R160" s="1388" t="s">
        <v>2206</v>
      </c>
      <c r="S160" s="1394" t="str">
        <f>IFERROR(VLOOKUP(K158,【参考】数式用!$A$5:$AB$27,MATCH(Q160,【参考】数式用!$B$4:$AB$4,0)+1,0),"")</f>
        <v/>
      </c>
      <c r="T160" s="1459" t="s">
        <v>2284</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2187</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2274</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2187</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2195</v>
      </c>
      <c r="Q164" s="1504" t="str">
        <f>IFERROR(VLOOKUP('別紙様式2-2（４・５月分）'!AR125,【参考】数式用!$AT$5:$AV$22,3,FALSE),"")</f>
        <v/>
      </c>
      <c r="R164" s="1388" t="s">
        <v>2206</v>
      </c>
      <c r="S164" s="1396" t="str">
        <f>IFERROR(VLOOKUP(K162,【参考】数式用!$A$5:$AB$27,MATCH(Q164,【参考】数式用!$B$4:$AB$4,0)+1,0),"")</f>
        <v/>
      </c>
      <c r="T164" s="1459" t="s">
        <v>2284</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2187</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2274</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2187</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2195</v>
      </c>
      <c r="Q168" s="1504" t="str">
        <f>IFERROR(VLOOKUP('別紙様式2-2（４・５月分）'!AR128,【参考】数式用!$AT$5:$AV$22,3,FALSE),"")</f>
        <v/>
      </c>
      <c r="R168" s="1388" t="s">
        <v>2206</v>
      </c>
      <c r="S168" s="1394" t="str">
        <f>IFERROR(VLOOKUP(K166,【参考】数式用!$A$5:$AB$27,MATCH(Q168,【参考】数式用!$B$4:$AB$4,0)+1,0),"")</f>
        <v/>
      </c>
      <c r="T168" s="1459" t="s">
        <v>2284</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2187</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2274</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2187</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2195</v>
      </c>
      <c r="Q172" s="1504" t="str">
        <f>IFERROR(VLOOKUP('別紙様式2-2（４・５月分）'!AR131,【参考】数式用!$AT$5:$AV$22,3,FALSE),"")</f>
        <v/>
      </c>
      <c r="R172" s="1388" t="s">
        <v>2206</v>
      </c>
      <c r="S172" s="1394" t="str">
        <f>IFERROR(VLOOKUP(K170,【参考】数式用!$A$5:$AB$27,MATCH(Q172,【参考】数式用!$B$4:$AB$4,0)+1,0),"")</f>
        <v/>
      </c>
      <c r="T172" s="1459" t="s">
        <v>2284</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2187</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2274</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2187</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2195</v>
      </c>
      <c r="Q176" s="1504" t="str">
        <f>IFERROR(VLOOKUP('別紙様式2-2（４・５月分）'!AR134,【参考】数式用!$AT$5:$AV$22,3,FALSE),"")</f>
        <v/>
      </c>
      <c r="R176" s="1388" t="s">
        <v>2206</v>
      </c>
      <c r="S176" s="1396" t="str">
        <f>IFERROR(VLOOKUP(K174,【参考】数式用!$A$5:$AB$27,MATCH(Q176,【参考】数式用!$B$4:$AB$4,0)+1,0),"")</f>
        <v/>
      </c>
      <c r="T176" s="1459" t="s">
        <v>2284</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2187</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2274</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2187</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2195</v>
      </c>
      <c r="Q180" s="1504" t="str">
        <f>IFERROR(VLOOKUP('別紙様式2-2（４・５月分）'!AR137,【参考】数式用!$AT$5:$AV$22,3,FALSE),"")</f>
        <v/>
      </c>
      <c r="R180" s="1388" t="s">
        <v>2206</v>
      </c>
      <c r="S180" s="1394" t="str">
        <f>IFERROR(VLOOKUP(K178,【参考】数式用!$A$5:$AB$27,MATCH(Q180,【参考】数式用!$B$4:$AB$4,0)+1,0),"")</f>
        <v/>
      </c>
      <c r="T180" s="1459" t="s">
        <v>2284</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2187</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2274</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2187</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2195</v>
      </c>
      <c r="Q184" s="1504" t="str">
        <f>IFERROR(VLOOKUP('別紙様式2-2（４・５月分）'!AR140,【参考】数式用!$AT$5:$AV$22,3,FALSE),"")</f>
        <v/>
      </c>
      <c r="R184" s="1388" t="s">
        <v>2206</v>
      </c>
      <c r="S184" s="1396" t="str">
        <f>IFERROR(VLOOKUP(K182,【参考】数式用!$A$5:$AB$27,MATCH(Q184,【参考】数式用!$B$4:$AB$4,0)+1,0),"")</f>
        <v/>
      </c>
      <c r="T184" s="1459" t="s">
        <v>2284</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2187</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2274</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2187</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2195</v>
      </c>
      <c r="Q188" s="1504" t="str">
        <f>IFERROR(VLOOKUP('別紙様式2-2（４・５月分）'!AR143,【参考】数式用!$AT$5:$AV$22,3,FALSE),"")</f>
        <v/>
      </c>
      <c r="R188" s="1388" t="s">
        <v>2206</v>
      </c>
      <c r="S188" s="1394" t="str">
        <f>IFERROR(VLOOKUP(K186,【参考】数式用!$A$5:$AB$27,MATCH(Q188,【参考】数式用!$B$4:$AB$4,0)+1,0),"")</f>
        <v/>
      </c>
      <c r="T188" s="1459" t="s">
        <v>2284</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2187</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2274</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2187</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2195</v>
      </c>
      <c r="Q192" s="1504" t="str">
        <f>IFERROR(VLOOKUP('別紙様式2-2（４・５月分）'!AR146,【参考】数式用!$AT$5:$AV$22,3,FALSE),"")</f>
        <v/>
      </c>
      <c r="R192" s="1388" t="s">
        <v>2206</v>
      </c>
      <c r="S192" s="1396" t="str">
        <f>IFERROR(VLOOKUP(K190,【参考】数式用!$A$5:$AB$27,MATCH(Q192,【参考】数式用!$B$4:$AB$4,0)+1,0),"")</f>
        <v/>
      </c>
      <c r="T192" s="1459" t="s">
        <v>2284</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2187</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2274</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2187</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2195</v>
      </c>
      <c r="Q196" s="1504" t="str">
        <f>IFERROR(VLOOKUP('別紙様式2-2（４・５月分）'!AR149,【参考】数式用!$AT$5:$AV$22,3,FALSE),"")</f>
        <v/>
      </c>
      <c r="R196" s="1388" t="s">
        <v>2206</v>
      </c>
      <c r="S196" s="1394" t="str">
        <f>IFERROR(VLOOKUP(K194,【参考】数式用!$A$5:$AB$27,MATCH(Q196,【参考】数式用!$B$4:$AB$4,0)+1,0),"")</f>
        <v/>
      </c>
      <c r="T196" s="1459" t="s">
        <v>2284</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2187</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2274</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2187</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2195</v>
      </c>
      <c r="Q200" s="1504" t="str">
        <f>IFERROR(VLOOKUP('別紙様式2-2（４・５月分）'!AR152,【参考】数式用!$AT$5:$AV$22,3,FALSE),"")</f>
        <v/>
      </c>
      <c r="R200" s="1388" t="s">
        <v>2206</v>
      </c>
      <c r="S200" s="1396" t="str">
        <f>IFERROR(VLOOKUP(K198,【参考】数式用!$A$5:$AB$27,MATCH(Q200,【参考】数式用!$B$4:$AB$4,0)+1,0),"")</f>
        <v/>
      </c>
      <c r="T200" s="1459" t="s">
        <v>2284</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2187</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2274</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2187</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2195</v>
      </c>
      <c r="Q204" s="1504" t="str">
        <f>IFERROR(VLOOKUP('別紙様式2-2（４・５月分）'!AR155,【参考】数式用!$AT$5:$AV$22,3,FALSE),"")</f>
        <v/>
      </c>
      <c r="R204" s="1388" t="s">
        <v>2206</v>
      </c>
      <c r="S204" s="1394" t="str">
        <f>IFERROR(VLOOKUP(K202,【参考】数式用!$A$5:$AB$27,MATCH(Q204,【参考】数式用!$B$4:$AB$4,0)+1,0),"")</f>
        <v/>
      </c>
      <c r="T204" s="1459" t="s">
        <v>2284</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2187</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2274</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2187</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2195</v>
      </c>
      <c r="Q208" s="1504" t="str">
        <f>IFERROR(VLOOKUP('別紙様式2-2（４・５月分）'!AR158,【参考】数式用!$AT$5:$AV$22,3,FALSE),"")</f>
        <v/>
      </c>
      <c r="R208" s="1388" t="s">
        <v>2206</v>
      </c>
      <c r="S208" s="1396" t="str">
        <f>IFERROR(VLOOKUP(K206,【参考】数式用!$A$5:$AB$27,MATCH(Q208,【参考】数式用!$B$4:$AB$4,0)+1,0),"")</f>
        <v/>
      </c>
      <c r="T208" s="1459" t="s">
        <v>2284</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2187</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2274</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2187</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2195</v>
      </c>
      <c r="Q212" s="1504" t="str">
        <f>IFERROR(VLOOKUP('別紙様式2-2（４・５月分）'!AR161,【参考】数式用!$AT$5:$AV$22,3,FALSE),"")</f>
        <v/>
      </c>
      <c r="R212" s="1388" t="s">
        <v>2206</v>
      </c>
      <c r="S212" s="1394" t="str">
        <f>IFERROR(VLOOKUP(K210,【参考】数式用!$A$5:$AB$27,MATCH(Q212,【参考】数式用!$B$4:$AB$4,0)+1,0),"")</f>
        <v/>
      </c>
      <c r="T212" s="1459" t="s">
        <v>2284</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2187</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2274</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2187</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2195</v>
      </c>
      <c r="Q216" s="1504" t="str">
        <f>IFERROR(VLOOKUP('別紙様式2-2（４・５月分）'!AR164,【参考】数式用!$AT$5:$AV$22,3,FALSE),"")</f>
        <v/>
      </c>
      <c r="R216" s="1388" t="s">
        <v>2206</v>
      </c>
      <c r="S216" s="1396" t="str">
        <f>IFERROR(VLOOKUP(K214,【参考】数式用!$A$5:$AB$27,MATCH(Q216,【参考】数式用!$B$4:$AB$4,0)+1,0),"")</f>
        <v/>
      </c>
      <c r="T216" s="1459" t="s">
        <v>2284</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2187</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2274</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2187</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2195</v>
      </c>
      <c r="Q220" s="1504" t="str">
        <f>IFERROR(VLOOKUP('別紙様式2-2（４・５月分）'!AR167,【参考】数式用!$AT$5:$AV$22,3,FALSE),"")</f>
        <v/>
      </c>
      <c r="R220" s="1388" t="s">
        <v>2206</v>
      </c>
      <c r="S220" s="1394" t="str">
        <f>IFERROR(VLOOKUP(K218,【参考】数式用!$A$5:$AB$27,MATCH(Q220,【参考】数式用!$B$4:$AB$4,0)+1,0),"")</f>
        <v/>
      </c>
      <c r="T220" s="1459" t="s">
        <v>2284</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2187</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2274</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2187</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2195</v>
      </c>
      <c r="Q224" s="1504" t="str">
        <f>IFERROR(VLOOKUP('別紙様式2-2（４・５月分）'!AR170,【参考】数式用!$AT$5:$AV$22,3,FALSE),"")</f>
        <v/>
      </c>
      <c r="R224" s="1388" t="s">
        <v>2206</v>
      </c>
      <c r="S224" s="1396" t="str">
        <f>IFERROR(VLOOKUP(K222,【参考】数式用!$A$5:$AB$27,MATCH(Q224,【参考】数式用!$B$4:$AB$4,0)+1,0),"")</f>
        <v/>
      </c>
      <c r="T224" s="1459" t="s">
        <v>2284</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2187</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2274</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2187</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2195</v>
      </c>
      <c r="Q228" s="1504" t="str">
        <f>IFERROR(VLOOKUP('別紙様式2-2（４・５月分）'!AR173,【参考】数式用!$AT$5:$AV$22,3,FALSE),"")</f>
        <v/>
      </c>
      <c r="R228" s="1388" t="s">
        <v>2206</v>
      </c>
      <c r="S228" s="1394" t="str">
        <f>IFERROR(VLOOKUP(K226,【参考】数式用!$A$5:$AB$27,MATCH(Q228,【参考】数式用!$B$4:$AB$4,0)+1,0),"")</f>
        <v/>
      </c>
      <c r="T228" s="1459" t="s">
        <v>2284</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2187</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2274</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2187</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2195</v>
      </c>
      <c r="Q232" s="1504" t="str">
        <f>IFERROR(VLOOKUP('別紙様式2-2（４・５月分）'!AR176,【参考】数式用!$AT$5:$AV$22,3,FALSE),"")</f>
        <v/>
      </c>
      <c r="R232" s="1388" t="s">
        <v>2206</v>
      </c>
      <c r="S232" s="1396" t="str">
        <f>IFERROR(VLOOKUP(K230,【参考】数式用!$A$5:$AB$27,MATCH(Q232,【参考】数式用!$B$4:$AB$4,0)+1,0),"")</f>
        <v/>
      </c>
      <c r="T232" s="1459" t="s">
        <v>2284</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2187</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2274</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2187</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2195</v>
      </c>
      <c r="Q236" s="1504" t="str">
        <f>IFERROR(VLOOKUP('別紙様式2-2（４・５月分）'!AR179,【参考】数式用!$AT$5:$AV$22,3,FALSE),"")</f>
        <v/>
      </c>
      <c r="R236" s="1388" t="s">
        <v>2206</v>
      </c>
      <c r="S236" s="1394" t="str">
        <f>IFERROR(VLOOKUP(K234,【参考】数式用!$A$5:$AB$27,MATCH(Q236,【参考】数式用!$B$4:$AB$4,0)+1,0),"")</f>
        <v/>
      </c>
      <c r="T236" s="1459" t="s">
        <v>2284</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2187</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2274</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2187</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2195</v>
      </c>
      <c r="Q240" s="1504" t="str">
        <f>IFERROR(VLOOKUP('別紙様式2-2（４・５月分）'!AR182,【参考】数式用!$AT$5:$AV$22,3,FALSE),"")</f>
        <v/>
      </c>
      <c r="R240" s="1388" t="s">
        <v>2206</v>
      </c>
      <c r="S240" s="1394" t="str">
        <f>IFERROR(VLOOKUP(K238,【参考】数式用!$A$5:$AB$27,MATCH(Q240,【参考】数式用!$B$4:$AB$4,0)+1,0),"")</f>
        <v/>
      </c>
      <c r="T240" s="1459" t="s">
        <v>2284</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2187</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2274</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2187</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2195</v>
      </c>
      <c r="Q244" s="1504" t="str">
        <f>IFERROR(VLOOKUP('別紙様式2-2（４・５月分）'!AR185,【参考】数式用!$AT$5:$AV$22,3,FALSE),"")</f>
        <v/>
      </c>
      <c r="R244" s="1388" t="s">
        <v>2206</v>
      </c>
      <c r="S244" s="1396" t="str">
        <f>IFERROR(VLOOKUP(K242,【参考】数式用!$A$5:$AB$27,MATCH(Q244,【参考】数式用!$B$4:$AB$4,0)+1,0),"")</f>
        <v/>
      </c>
      <c r="T244" s="1459" t="s">
        <v>2284</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2187</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2274</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2187</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2195</v>
      </c>
      <c r="Q248" s="1504" t="str">
        <f>IFERROR(VLOOKUP('別紙様式2-2（４・５月分）'!AR188,【参考】数式用!$AT$5:$AV$22,3,FALSE),"")</f>
        <v/>
      </c>
      <c r="R248" s="1388" t="s">
        <v>2206</v>
      </c>
      <c r="S248" s="1394" t="str">
        <f>IFERROR(VLOOKUP(K246,【参考】数式用!$A$5:$AB$27,MATCH(Q248,【参考】数式用!$B$4:$AB$4,0)+1,0),"")</f>
        <v/>
      </c>
      <c r="T248" s="1459" t="s">
        <v>2284</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2187</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2274</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2187</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2195</v>
      </c>
      <c r="Q252" s="1504" t="str">
        <f>IFERROR(VLOOKUP('別紙様式2-2（４・５月分）'!AR191,【参考】数式用!$AT$5:$AV$22,3,FALSE),"")</f>
        <v/>
      </c>
      <c r="R252" s="1388" t="s">
        <v>2206</v>
      </c>
      <c r="S252" s="1396" t="str">
        <f>IFERROR(VLOOKUP(K250,【参考】数式用!$A$5:$AB$27,MATCH(Q252,【参考】数式用!$B$4:$AB$4,0)+1,0),"")</f>
        <v/>
      </c>
      <c r="T252" s="1459" t="s">
        <v>2284</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2187</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2274</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2187</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2195</v>
      </c>
      <c r="Q256" s="1504" t="str">
        <f>IFERROR(VLOOKUP('別紙様式2-2（４・５月分）'!AR194,【参考】数式用!$AT$5:$AV$22,3,FALSE),"")</f>
        <v/>
      </c>
      <c r="R256" s="1388" t="s">
        <v>2206</v>
      </c>
      <c r="S256" s="1394" t="str">
        <f>IFERROR(VLOOKUP(K254,【参考】数式用!$A$5:$AB$27,MATCH(Q256,【参考】数式用!$B$4:$AB$4,0)+1,0),"")</f>
        <v/>
      </c>
      <c r="T256" s="1459" t="s">
        <v>2284</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2187</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2274</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2187</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2195</v>
      </c>
      <c r="Q260" s="1504" t="str">
        <f>IFERROR(VLOOKUP('別紙様式2-2（４・５月分）'!AR197,【参考】数式用!$AT$5:$AV$22,3,FALSE),"")</f>
        <v/>
      </c>
      <c r="R260" s="1388" t="s">
        <v>2206</v>
      </c>
      <c r="S260" s="1396" t="str">
        <f>IFERROR(VLOOKUP(K258,【参考】数式用!$A$5:$AB$27,MATCH(Q260,【参考】数式用!$B$4:$AB$4,0)+1,0),"")</f>
        <v/>
      </c>
      <c r="T260" s="1459" t="s">
        <v>2284</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2187</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2274</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2187</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2195</v>
      </c>
      <c r="Q264" s="1504" t="str">
        <f>IFERROR(VLOOKUP('別紙様式2-2（４・５月分）'!AR200,【参考】数式用!$AT$5:$AV$22,3,FALSE),"")</f>
        <v/>
      </c>
      <c r="R264" s="1388" t="s">
        <v>2206</v>
      </c>
      <c r="S264" s="1394" t="str">
        <f>IFERROR(VLOOKUP(K262,【参考】数式用!$A$5:$AB$27,MATCH(Q264,【参考】数式用!$B$4:$AB$4,0)+1,0),"")</f>
        <v/>
      </c>
      <c r="T264" s="1459" t="s">
        <v>2284</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2187</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2274</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2187</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2195</v>
      </c>
      <c r="Q268" s="1504" t="str">
        <f>IFERROR(VLOOKUP('別紙様式2-2（４・５月分）'!AR203,【参考】数式用!$AT$5:$AV$22,3,FALSE),"")</f>
        <v/>
      </c>
      <c r="R268" s="1388" t="s">
        <v>2206</v>
      </c>
      <c r="S268" s="1396" t="str">
        <f>IFERROR(VLOOKUP(K266,【参考】数式用!$A$5:$AB$27,MATCH(Q268,【参考】数式用!$B$4:$AB$4,0)+1,0),"")</f>
        <v/>
      </c>
      <c r="T268" s="1459" t="s">
        <v>2284</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2187</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2274</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2187</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2195</v>
      </c>
      <c r="Q272" s="1504" t="str">
        <f>IFERROR(VLOOKUP('別紙様式2-2（４・５月分）'!AR206,【参考】数式用!$AT$5:$AV$22,3,FALSE),"")</f>
        <v/>
      </c>
      <c r="R272" s="1388" t="s">
        <v>2206</v>
      </c>
      <c r="S272" s="1394" t="str">
        <f>IFERROR(VLOOKUP(K270,【参考】数式用!$A$5:$AB$27,MATCH(Q272,【参考】数式用!$B$4:$AB$4,0)+1,0),"")</f>
        <v/>
      </c>
      <c r="T272" s="1459" t="s">
        <v>2284</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2187</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2274</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2187</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2195</v>
      </c>
      <c r="Q276" s="1504" t="str">
        <f>IFERROR(VLOOKUP('別紙様式2-2（４・５月分）'!AR209,【参考】数式用!$AT$5:$AV$22,3,FALSE),"")</f>
        <v/>
      </c>
      <c r="R276" s="1388" t="s">
        <v>2206</v>
      </c>
      <c r="S276" s="1396" t="str">
        <f>IFERROR(VLOOKUP(K274,【参考】数式用!$A$5:$AB$27,MATCH(Q276,【参考】数式用!$B$4:$AB$4,0)+1,0),"")</f>
        <v/>
      </c>
      <c r="T276" s="1459" t="s">
        <v>2284</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2187</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2274</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2187</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2195</v>
      </c>
      <c r="Q280" s="1504" t="str">
        <f>IFERROR(VLOOKUP('別紙様式2-2（４・５月分）'!AR212,【参考】数式用!$AT$5:$AV$22,3,FALSE),"")</f>
        <v/>
      </c>
      <c r="R280" s="1388" t="s">
        <v>2206</v>
      </c>
      <c r="S280" s="1394" t="str">
        <f>IFERROR(VLOOKUP(K278,【参考】数式用!$A$5:$AB$27,MATCH(Q280,【参考】数式用!$B$4:$AB$4,0)+1,0),"")</f>
        <v/>
      </c>
      <c r="T280" s="1459" t="s">
        <v>2284</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2187</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2274</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2187</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2195</v>
      </c>
      <c r="Q284" s="1504" t="str">
        <f>IFERROR(VLOOKUP('別紙様式2-2（４・５月分）'!AR215,【参考】数式用!$AT$5:$AV$22,3,FALSE),"")</f>
        <v/>
      </c>
      <c r="R284" s="1388" t="s">
        <v>2206</v>
      </c>
      <c r="S284" s="1396" t="str">
        <f>IFERROR(VLOOKUP(K282,【参考】数式用!$A$5:$AB$27,MATCH(Q284,【参考】数式用!$B$4:$AB$4,0)+1,0),"")</f>
        <v/>
      </c>
      <c r="T284" s="1459" t="s">
        <v>2284</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2187</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2274</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2187</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2195</v>
      </c>
      <c r="Q288" s="1504" t="str">
        <f>IFERROR(VLOOKUP('別紙様式2-2（４・５月分）'!AR218,【参考】数式用!$AT$5:$AV$22,3,FALSE),"")</f>
        <v/>
      </c>
      <c r="R288" s="1388" t="s">
        <v>2206</v>
      </c>
      <c r="S288" s="1394" t="str">
        <f>IFERROR(VLOOKUP(K286,【参考】数式用!$A$5:$AB$27,MATCH(Q288,【参考】数式用!$B$4:$AB$4,0)+1,0),"")</f>
        <v/>
      </c>
      <c r="T288" s="1459" t="s">
        <v>2284</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2187</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2274</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2187</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2195</v>
      </c>
      <c r="Q292" s="1504" t="str">
        <f>IFERROR(VLOOKUP('別紙様式2-2（４・５月分）'!AR221,【参考】数式用!$AT$5:$AV$22,3,FALSE),"")</f>
        <v/>
      </c>
      <c r="R292" s="1388" t="s">
        <v>2206</v>
      </c>
      <c r="S292" s="1396" t="str">
        <f>IFERROR(VLOOKUP(K290,【参考】数式用!$A$5:$AB$27,MATCH(Q292,【参考】数式用!$B$4:$AB$4,0)+1,0),"")</f>
        <v/>
      </c>
      <c r="T292" s="1459" t="s">
        <v>2284</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2187</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2274</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2187</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2195</v>
      </c>
      <c r="Q296" s="1504" t="str">
        <f>IFERROR(VLOOKUP('別紙様式2-2（４・５月分）'!AR224,【参考】数式用!$AT$5:$AV$22,3,FALSE),"")</f>
        <v/>
      </c>
      <c r="R296" s="1388" t="s">
        <v>2206</v>
      </c>
      <c r="S296" s="1394" t="str">
        <f>IFERROR(VLOOKUP(K294,【参考】数式用!$A$5:$AB$27,MATCH(Q296,【参考】数式用!$B$4:$AB$4,0)+1,0),"")</f>
        <v/>
      </c>
      <c r="T296" s="1459" t="s">
        <v>2284</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2187</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2274</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2187</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2195</v>
      </c>
      <c r="Q300" s="1504" t="str">
        <f>IFERROR(VLOOKUP('別紙様式2-2（４・５月分）'!AR227,【参考】数式用!$AT$5:$AV$22,3,FALSE),"")</f>
        <v/>
      </c>
      <c r="R300" s="1388" t="s">
        <v>2206</v>
      </c>
      <c r="S300" s="1396" t="str">
        <f>IFERROR(VLOOKUP(K298,【参考】数式用!$A$5:$AB$27,MATCH(Q300,【参考】数式用!$B$4:$AB$4,0)+1,0),"")</f>
        <v/>
      </c>
      <c r="T300" s="1459" t="s">
        <v>2284</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2187</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2274</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2187</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2195</v>
      </c>
      <c r="Q304" s="1504" t="str">
        <f>IFERROR(VLOOKUP('別紙様式2-2（４・５月分）'!AR230,【参考】数式用!$AT$5:$AV$22,3,FALSE),"")</f>
        <v/>
      </c>
      <c r="R304" s="1388" t="s">
        <v>2206</v>
      </c>
      <c r="S304" s="1394" t="str">
        <f>IFERROR(VLOOKUP(K302,【参考】数式用!$A$5:$AB$27,MATCH(Q304,【参考】数式用!$B$4:$AB$4,0)+1,0),"")</f>
        <v/>
      </c>
      <c r="T304" s="1459" t="s">
        <v>2284</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2187</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2274</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2187</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2195</v>
      </c>
      <c r="Q308" s="1504" t="str">
        <f>IFERROR(VLOOKUP('別紙様式2-2（４・５月分）'!AR233,【参考】数式用!$AT$5:$AV$22,3,FALSE),"")</f>
        <v/>
      </c>
      <c r="R308" s="1388" t="s">
        <v>2206</v>
      </c>
      <c r="S308" s="1394" t="str">
        <f>IFERROR(VLOOKUP(K306,【参考】数式用!$A$5:$AB$27,MATCH(Q308,【参考】数式用!$B$4:$AB$4,0)+1,0),"")</f>
        <v/>
      </c>
      <c r="T308" s="1459" t="s">
        <v>2284</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2187</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2274</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2187</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2195</v>
      </c>
      <c r="Q312" s="1504" t="str">
        <f>IFERROR(VLOOKUP('別紙様式2-2（４・５月分）'!AR236,【参考】数式用!$AT$5:$AV$22,3,FALSE),"")</f>
        <v/>
      </c>
      <c r="R312" s="1388" t="s">
        <v>2206</v>
      </c>
      <c r="S312" s="1396" t="str">
        <f>IFERROR(VLOOKUP(K310,【参考】数式用!$A$5:$AB$27,MATCH(Q312,【参考】数式用!$B$4:$AB$4,0)+1,0),"")</f>
        <v/>
      </c>
      <c r="T312" s="1459" t="s">
        <v>2284</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2187</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2274</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2187</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2195</v>
      </c>
      <c r="Q316" s="1504" t="str">
        <f>IFERROR(VLOOKUP('別紙様式2-2（４・５月分）'!AR239,【参考】数式用!$AT$5:$AV$22,3,FALSE),"")</f>
        <v/>
      </c>
      <c r="R316" s="1388" t="s">
        <v>2206</v>
      </c>
      <c r="S316" s="1394" t="str">
        <f>IFERROR(VLOOKUP(K314,【参考】数式用!$A$5:$AB$27,MATCH(Q316,【参考】数式用!$B$4:$AB$4,0)+1,0),"")</f>
        <v/>
      </c>
      <c r="T316" s="1459" t="s">
        <v>2284</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2187</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2274</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2187</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2195</v>
      </c>
      <c r="Q320" s="1504" t="str">
        <f>IFERROR(VLOOKUP('別紙様式2-2（４・５月分）'!AR242,【参考】数式用!$AT$5:$AV$22,3,FALSE),"")</f>
        <v/>
      </c>
      <c r="R320" s="1388" t="s">
        <v>2206</v>
      </c>
      <c r="S320" s="1396" t="str">
        <f>IFERROR(VLOOKUP(K318,【参考】数式用!$A$5:$AB$27,MATCH(Q320,【参考】数式用!$B$4:$AB$4,0)+1,0),"")</f>
        <v/>
      </c>
      <c r="T320" s="1459" t="s">
        <v>2284</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2187</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2274</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2187</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2195</v>
      </c>
      <c r="Q324" s="1504" t="str">
        <f>IFERROR(VLOOKUP('別紙様式2-2（４・５月分）'!AR245,【参考】数式用!$AT$5:$AV$22,3,FALSE),"")</f>
        <v/>
      </c>
      <c r="R324" s="1388" t="s">
        <v>2206</v>
      </c>
      <c r="S324" s="1394" t="str">
        <f>IFERROR(VLOOKUP(K322,【参考】数式用!$A$5:$AB$27,MATCH(Q324,【参考】数式用!$B$4:$AB$4,0)+1,0),"")</f>
        <v/>
      </c>
      <c r="T324" s="1459" t="s">
        <v>2284</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2187</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2274</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2187</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2195</v>
      </c>
      <c r="Q328" s="1504" t="str">
        <f>IFERROR(VLOOKUP('別紙様式2-2（４・５月分）'!AR248,【参考】数式用!$AT$5:$AV$22,3,FALSE),"")</f>
        <v/>
      </c>
      <c r="R328" s="1388" t="s">
        <v>2206</v>
      </c>
      <c r="S328" s="1396" t="str">
        <f>IFERROR(VLOOKUP(K326,【参考】数式用!$A$5:$AB$27,MATCH(Q328,【参考】数式用!$B$4:$AB$4,0)+1,0),"")</f>
        <v/>
      </c>
      <c r="T328" s="1459" t="s">
        <v>2284</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2187</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2274</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2187</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2195</v>
      </c>
      <c r="Q332" s="1504" t="str">
        <f>IFERROR(VLOOKUP('別紙様式2-2（４・５月分）'!AR251,【参考】数式用!$AT$5:$AV$22,3,FALSE),"")</f>
        <v/>
      </c>
      <c r="R332" s="1388" t="s">
        <v>2206</v>
      </c>
      <c r="S332" s="1394" t="str">
        <f>IFERROR(VLOOKUP(K330,【参考】数式用!$A$5:$AB$27,MATCH(Q332,【参考】数式用!$B$4:$AB$4,0)+1,0),"")</f>
        <v/>
      </c>
      <c r="T332" s="1459" t="s">
        <v>2284</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2187</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2274</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2187</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2195</v>
      </c>
      <c r="Q336" s="1504" t="str">
        <f>IFERROR(VLOOKUP('別紙様式2-2（４・５月分）'!AR254,【参考】数式用!$AT$5:$AV$22,3,FALSE),"")</f>
        <v/>
      </c>
      <c r="R336" s="1388" t="s">
        <v>2206</v>
      </c>
      <c r="S336" s="1396" t="str">
        <f>IFERROR(VLOOKUP(K334,【参考】数式用!$A$5:$AB$27,MATCH(Q336,【参考】数式用!$B$4:$AB$4,0)+1,0),"")</f>
        <v/>
      </c>
      <c r="T336" s="1459" t="s">
        <v>2284</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2187</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2274</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2187</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2195</v>
      </c>
      <c r="Q340" s="1504" t="str">
        <f>IFERROR(VLOOKUP('別紙様式2-2（４・５月分）'!AR257,【参考】数式用!$AT$5:$AV$22,3,FALSE),"")</f>
        <v/>
      </c>
      <c r="R340" s="1388" t="s">
        <v>2206</v>
      </c>
      <c r="S340" s="1394" t="str">
        <f>IFERROR(VLOOKUP(K338,【参考】数式用!$A$5:$AB$27,MATCH(Q340,【参考】数式用!$B$4:$AB$4,0)+1,0),"")</f>
        <v/>
      </c>
      <c r="T340" s="1459" t="s">
        <v>2284</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2187</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2274</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2187</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2195</v>
      </c>
      <c r="Q344" s="1504" t="str">
        <f>IFERROR(VLOOKUP('別紙様式2-2（４・５月分）'!AR260,【参考】数式用!$AT$5:$AV$22,3,FALSE),"")</f>
        <v/>
      </c>
      <c r="R344" s="1388" t="s">
        <v>2206</v>
      </c>
      <c r="S344" s="1396" t="str">
        <f>IFERROR(VLOOKUP(K342,【参考】数式用!$A$5:$AB$27,MATCH(Q344,【参考】数式用!$B$4:$AB$4,0)+1,0),"")</f>
        <v/>
      </c>
      <c r="T344" s="1459" t="s">
        <v>2284</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2187</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2274</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2187</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2195</v>
      </c>
      <c r="Q348" s="1504" t="str">
        <f>IFERROR(VLOOKUP('別紙様式2-2（４・５月分）'!AR263,【参考】数式用!$AT$5:$AV$22,3,FALSE),"")</f>
        <v/>
      </c>
      <c r="R348" s="1388" t="s">
        <v>2206</v>
      </c>
      <c r="S348" s="1394" t="str">
        <f>IFERROR(VLOOKUP(K346,【参考】数式用!$A$5:$AB$27,MATCH(Q348,【参考】数式用!$B$4:$AB$4,0)+1,0),"")</f>
        <v/>
      </c>
      <c r="T348" s="1459" t="s">
        <v>2284</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2187</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2274</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2187</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2195</v>
      </c>
      <c r="Q352" s="1504" t="str">
        <f>IFERROR(VLOOKUP('別紙様式2-2（４・５月分）'!AR266,【参考】数式用!$AT$5:$AV$22,3,FALSE),"")</f>
        <v/>
      </c>
      <c r="R352" s="1388" t="s">
        <v>2206</v>
      </c>
      <c r="S352" s="1396" t="str">
        <f>IFERROR(VLOOKUP(K350,【参考】数式用!$A$5:$AB$27,MATCH(Q352,【参考】数式用!$B$4:$AB$4,0)+1,0),"")</f>
        <v/>
      </c>
      <c r="T352" s="1459" t="s">
        <v>2284</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2187</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2274</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2187</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2195</v>
      </c>
      <c r="Q356" s="1504" t="str">
        <f>IFERROR(VLOOKUP('別紙様式2-2（４・５月分）'!AR269,【参考】数式用!$AT$5:$AV$22,3,FALSE),"")</f>
        <v/>
      </c>
      <c r="R356" s="1388" t="s">
        <v>2206</v>
      </c>
      <c r="S356" s="1394" t="str">
        <f>IFERROR(VLOOKUP(K354,【参考】数式用!$A$5:$AB$27,MATCH(Q356,【参考】数式用!$B$4:$AB$4,0)+1,0),"")</f>
        <v/>
      </c>
      <c r="T356" s="1459" t="s">
        <v>2284</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2187</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2274</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2187</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2195</v>
      </c>
      <c r="Q360" s="1504" t="str">
        <f>IFERROR(VLOOKUP('別紙様式2-2（４・５月分）'!AR272,【参考】数式用!$AT$5:$AV$22,3,FALSE),"")</f>
        <v/>
      </c>
      <c r="R360" s="1388" t="s">
        <v>2206</v>
      </c>
      <c r="S360" s="1396" t="str">
        <f>IFERROR(VLOOKUP(K358,【参考】数式用!$A$5:$AB$27,MATCH(Q360,【参考】数式用!$B$4:$AB$4,0)+1,0),"")</f>
        <v/>
      </c>
      <c r="T360" s="1459" t="s">
        <v>2284</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2187</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2274</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2187</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2195</v>
      </c>
      <c r="Q364" s="1504" t="str">
        <f>IFERROR(VLOOKUP('別紙様式2-2（４・５月分）'!AR275,【参考】数式用!$AT$5:$AV$22,3,FALSE),"")</f>
        <v/>
      </c>
      <c r="R364" s="1388" t="s">
        <v>2206</v>
      </c>
      <c r="S364" s="1394" t="str">
        <f>IFERROR(VLOOKUP(K362,【参考】数式用!$A$5:$AB$27,MATCH(Q364,【参考】数式用!$B$4:$AB$4,0)+1,0),"")</f>
        <v/>
      </c>
      <c r="T364" s="1459" t="s">
        <v>2284</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2187</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2274</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2187</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2195</v>
      </c>
      <c r="Q368" s="1504" t="str">
        <f>IFERROR(VLOOKUP('別紙様式2-2（４・５月分）'!AR278,【参考】数式用!$AT$5:$AV$22,3,FALSE),"")</f>
        <v/>
      </c>
      <c r="R368" s="1388" t="s">
        <v>2206</v>
      </c>
      <c r="S368" s="1396" t="str">
        <f>IFERROR(VLOOKUP(K366,【参考】数式用!$A$5:$AB$27,MATCH(Q368,【参考】数式用!$B$4:$AB$4,0)+1,0),"")</f>
        <v/>
      </c>
      <c r="T368" s="1459" t="s">
        <v>2284</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2187</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2274</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2187</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2195</v>
      </c>
      <c r="Q372" s="1504" t="str">
        <f>IFERROR(VLOOKUP('別紙様式2-2（４・５月分）'!AR281,【参考】数式用!$AT$5:$AV$22,3,FALSE),"")</f>
        <v/>
      </c>
      <c r="R372" s="1388" t="s">
        <v>2206</v>
      </c>
      <c r="S372" s="1394" t="str">
        <f>IFERROR(VLOOKUP(K370,【参考】数式用!$A$5:$AB$27,MATCH(Q372,【参考】数式用!$B$4:$AB$4,0)+1,0),"")</f>
        <v/>
      </c>
      <c r="T372" s="1459" t="s">
        <v>2284</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2187</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2274</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2187</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2195</v>
      </c>
      <c r="Q376" s="1504" t="str">
        <f>IFERROR(VLOOKUP('別紙様式2-2（４・５月分）'!AR284,【参考】数式用!$AT$5:$AV$22,3,FALSE),"")</f>
        <v/>
      </c>
      <c r="R376" s="1388" t="s">
        <v>2206</v>
      </c>
      <c r="S376" s="1394" t="str">
        <f>IFERROR(VLOOKUP(K374,【参考】数式用!$A$5:$AB$27,MATCH(Q376,【参考】数式用!$B$4:$AB$4,0)+1,0),"")</f>
        <v/>
      </c>
      <c r="T376" s="1459" t="s">
        <v>2284</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2187</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2274</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2187</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2195</v>
      </c>
      <c r="Q380" s="1504" t="str">
        <f>IFERROR(VLOOKUP('別紙様式2-2（４・５月分）'!AR287,【参考】数式用!$AT$5:$AV$22,3,FALSE),"")</f>
        <v/>
      </c>
      <c r="R380" s="1388" t="s">
        <v>2206</v>
      </c>
      <c r="S380" s="1396" t="str">
        <f>IFERROR(VLOOKUP(K378,【参考】数式用!$A$5:$AB$27,MATCH(Q380,【参考】数式用!$B$4:$AB$4,0)+1,0),"")</f>
        <v/>
      </c>
      <c r="T380" s="1459" t="s">
        <v>2284</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2187</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2274</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2187</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2195</v>
      </c>
      <c r="Q384" s="1504" t="str">
        <f>IFERROR(VLOOKUP('別紙様式2-2（４・５月分）'!AR290,【参考】数式用!$AT$5:$AV$22,3,FALSE),"")</f>
        <v/>
      </c>
      <c r="R384" s="1388" t="s">
        <v>2206</v>
      </c>
      <c r="S384" s="1394" t="str">
        <f>IFERROR(VLOOKUP(K382,【参考】数式用!$A$5:$AB$27,MATCH(Q384,【参考】数式用!$B$4:$AB$4,0)+1,0),"")</f>
        <v/>
      </c>
      <c r="T384" s="1459" t="s">
        <v>2284</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2187</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2274</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2187</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2195</v>
      </c>
      <c r="Q388" s="1504" t="str">
        <f>IFERROR(VLOOKUP('別紙様式2-2（４・５月分）'!AR293,【参考】数式用!$AT$5:$AV$22,3,FALSE),"")</f>
        <v/>
      </c>
      <c r="R388" s="1388" t="s">
        <v>2206</v>
      </c>
      <c r="S388" s="1396" t="str">
        <f>IFERROR(VLOOKUP(K386,【参考】数式用!$A$5:$AB$27,MATCH(Q388,【参考】数式用!$B$4:$AB$4,0)+1,0),"")</f>
        <v/>
      </c>
      <c r="T388" s="1459" t="s">
        <v>2284</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2187</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2274</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2187</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2195</v>
      </c>
      <c r="Q392" s="1504" t="str">
        <f>IFERROR(VLOOKUP('別紙様式2-2（４・５月分）'!AR296,【参考】数式用!$AT$5:$AV$22,3,FALSE),"")</f>
        <v/>
      </c>
      <c r="R392" s="1388" t="s">
        <v>2206</v>
      </c>
      <c r="S392" s="1394" t="str">
        <f>IFERROR(VLOOKUP(K390,【参考】数式用!$A$5:$AB$27,MATCH(Q392,【参考】数式用!$B$4:$AB$4,0)+1,0),"")</f>
        <v/>
      </c>
      <c r="T392" s="1459" t="s">
        <v>2284</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2187</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2274</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2187</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2195</v>
      </c>
      <c r="Q396" s="1504" t="str">
        <f>IFERROR(VLOOKUP('別紙様式2-2（４・５月分）'!AR299,【参考】数式用!$AT$5:$AV$22,3,FALSE),"")</f>
        <v/>
      </c>
      <c r="R396" s="1388" t="s">
        <v>2206</v>
      </c>
      <c r="S396" s="1396" t="str">
        <f>IFERROR(VLOOKUP(K394,【参考】数式用!$A$5:$AB$27,MATCH(Q396,【参考】数式用!$B$4:$AB$4,0)+1,0),"")</f>
        <v/>
      </c>
      <c r="T396" s="1459" t="s">
        <v>2284</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2187</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2274</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2187</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2195</v>
      </c>
      <c r="Q400" s="1504" t="str">
        <f>IFERROR(VLOOKUP('別紙様式2-2（４・５月分）'!AR302,【参考】数式用!$AT$5:$AV$22,3,FALSE),"")</f>
        <v/>
      </c>
      <c r="R400" s="1388" t="s">
        <v>2206</v>
      </c>
      <c r="S400" s="1394" t="str">
        <f>IFERROR(VLOOKUP(K398,【参考】数式用!$A$5:$AB$27,MATCH(Q400,【参考】数式用!$B$4:$AB$4,0)+1,0),"")</f>
        <v/>
      </c>
      <c r="T400" s="1459" t="s">
        <v>2284</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2187</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2274</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2187</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2195</v>
      </c>
      <c r="Q404" s="1504" t="str">
        <f>IFERROR(VLOOKUP('別紙様式2-2（４・５月分）'!AR305,【参考】数式用!$AT$5:$AV$22,3,FALSE),"")</f>
        <v/>
      </c>
      <c r="R404" s="1388" t="s">
        <v>2206</v>
      </c>
      <c r="S404" s="1396" t="str">
        <f>IFERROR(VLOOKUP(K402,【参考】数式用!$A$5:$AB$27,MATCH(Q404,【参考】数式用!$B$4:$AB$4,0)+1,0),"")</f>
        <v/>
      </c>
      <c r="T404" s="1459" t="s">
        <v>2284</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2187</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2274</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2187</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2195</v>
      </c>
      <c r="Q408" s="1504" t="str">
        <f>IFERROR(VLOOKUP('別紙様式2-2（４・５月分）'!AR308,【参考】数式用!$AT$5:$AV$22,3,FALSE),"")</f>
        <v/>
      </c>
      <c r="R408" s="1388" t="s">
        <v>2206</v>
      </c>
      <c r="S408" s="1394" t="str">
        <f>IFERROR(VLOOKUP(K406,【参考】数式用!$A$5:$AB$27,MATCH(Q408,【参考】数式用!$B$4:$AB$4,0)+1,0),"")</f>
        <v/>
      </c>
      <c r="T408" s="1459" t="s">
        <v>2284</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2187</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2274</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2187</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2195</v>
      </c>
      <c r="Q412" s="1504" t="str">
        <f>IFERROR(VLOOKUP('別紙様式2-2（４・５月分）'!AR311,【参考】数式用!$AT$5:$AV$22,3,FALSE),"")</f>
        <v/>
      </c>
      <c r="R412" s="1388" t="s">
        <v>2206</v>
      </c>
      <c r="S412" s="1396" t="str">
        <f>IFERROR(VLOOKUP(K410,【参考】数式用!$A$5:$AB$27,MATCH(Q412,【参考】数式用!$B$4:$AB$4,0)+1,0),"")</f>
        <v/>
      </c>
      <c r="T412" s="1459" t="s">
        <v>2284</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2187</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2124</v>
      </c>
      <c r="B1" s="2"/>
      <c r="C1" s="2"/>
      <c r="D1" s="2"/>
      <c r="E1" s="2"/>
      <c r="AD1" s="27"/>
      <c r="AE1" s="2" t="s">
        <v>2354</v>
      </c>
      <c r="AJ1" s="1" t="s">
        <v>245</v>
      </c>
      <c r="AM1" s="1" t="s">
        <v>246</v>
      </c>
      <c r="AO1" s="2" t="s">
        <v>255</v>
      </c>
      <c r="AQ1" s="75" t="s">
        <v>2376</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2186</v>
      </c>
      <c r="AD2" s="27"/>
      <c r="AE2" s="1634" t="s">
        <v>18</v>
      </c>
      <c r="AF2" s="1634" t="s">
        <v>2353</v>
      </c>
      <c r="AG2" s="1635"/>
      <c r="AH2" s="1636"/>
      <c r="AJ2" s="57" t="s">
        <v>145</v>
      </c>
      <c r="AK2" s="82" t="s">
        <v>145</v>
      </c>
      <c r="AM2" s="87" t="s">
        <v>187</v>
      </c>
      <c r="AO2" s="119" t="s">
        <v>2112</v>
      </c>
      <c r="AQ2" s="1600" t="s">
        <v>43</v>
      </c>
      <c r="AR2" s="1603" t="s">
        <v>106</v>
      </c>
      <c r="AS2" s="1603" t="s">
        <v>205</v>
      </c>
      <c r="AT2" s="1628" t="s">
        <v>229</v>
      </c>
      <c r="AU2" s="1631" t="s">
        <v>228</v>
      </c>
      <c r="AV2" s="1607" t="s">
        <v>2204</v>
      </c>
    </row>
    <row r="3" spans="1:48" ht="38.25" customHeight="1" thickBot="1">
      <c r="A3" s="1617"/>
      <c r="B3" s="1613" t="s">
        <v>273</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2113</v>
      </c>
      <c r="AQ3" s="1601"/>
      <c r="AR3" s="1604"/>
      <c r="AS3" s="1604"/>
      <c r="AT3" s="1629"/>
      <c r="AU3" s="1632"/>
      <c r="AV3" s="1608"/>
    </row>
    <row r="4" spans="1:48" ht="23.25" thickBot="1">
      <c r="A4" s="1618"/>
      <c r="B4" s="35" t="s">
        <v>199</v>
      </c>
      <c r="C4" s="36" t="s">
        <v>200</v>
      </c>
      <c r="D4" s="36" t="s">
        <v>201</v>
      </c>
      <c r="E4" s="136" t="s">
        <v>2233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2114</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2294</v>
      </c>
      <c r="AG5" s="139" t="s">
        <v>2295</v>
      </c>
      <c r="AH5" s="152"/>
      <c r="AJ5" s="54" t="s">
        <v>156</v>
      </c>
      <c r="AK5" s="80" t="s">
        <v>234</v>
      </c>
      <c r="AM5" s="87" t="s">
        <v>187</v>
      </c>
      <c r="AO5" s="98" t="s">
        <v>2115</v>
      </c>
      <c r="AQ5" s="70" t="s">
        <v>199</v>
      </c>
      <c r="AR5" s="71" t="s">
        <v>20</v>
      </c>
      <c r="AS5" s="72" t="s">
        <v>198</v>
      </c>
      <c r="AT5" s="76" t="str">
        <f t="shared" ref="AT5:AT22" si="0">AQ5&amp;AR5&amp;AS5</f>
        <v>処遇加算Ⅰ特定加算Ⅰベア加算</v>
      </c>
      <c r="AU5" s="130" t="s">
        <v>208</v>
      </c>
      <c r="AV5" s="131" t="s">
        <v>2205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2297</v>
      </c>
      <c r="AG6" s="141" t="s">
        <v>2299</v>
      </c>
      <c r="AH6" s="154"/>
      <c r="AJ6" s="54" t="s">
        <v>147</v>
      </c>
      <c r="AK6" s="80" t="s">
        <v>147</v>
      </c>
      <c r="AM6" s="129" t="s">
        <v>2196</v>
      </c>
      <c r="AO6" s="117"/>
      <c r="AQ6" s="52" t="s">
        <v>199</v>
      </c>
      <c r="AR6" s="53" t="s">
        <v>21</v>
      </c>
      <c r="AS6" s="73" t="s">
        <v>198</v>
      </c>
      <c r="AT6" s="77" t="str">
        <f t="shared" si="0"/>
        <v>処遇加算Ⅰ特定加算Ⅱベア加算</v>
      </c>
      <c r="AU6" s="127" t="s">
        <v>209</v>
      </c>
      <c r="AV6" s="132" t="s">
        <v>2205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2297</v>
      </c>
      <c r="AG7" s="141" t="s">
        <v>2299</v>
      </c>
      <c r="AH7" s="154"/>
      <c r="AJ7" s="54" t="s">
        <v>15</v>
      </c>
      <c r="AK7" s="80" t="s">
        <v>15</v>
      </c>
      <c r="AM7" s="88"/>
      <c r="AQ7" s="52" t="s">
        <v>199</v>
      </c>
      <c r="AR7" s="53" t="s">
        <v>226</v>
      </c>
      <c r="AS7" s="73" t="s">
        <v>198</v>
      </c>
      <c r="AT7" s="77" t="str">
        <f t="shared" si="0"/>
        <v>処遇加算Ⅰ特定加算なしベア加算</v>
      </c>
      <c r="AU7" s="127" t="s">
        <v>210</v>
      </c>
      <c r="AV7" s="132" t="s">
        <v>2205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2297</v>
      </c>
      <c r="AG8" s="141" t="s">
        <v>2299</v>
      </c>
      <c r="AH8" s="154"/>
      <c r="AJ8" s="54" t="s">
        <v>148</v>
      </c>
      <c r="AK8" s="80" t="s">
        <v>235</v>
      </c>
      <c r="AQ8" s="52" t="s">
        <v>200</v>
      </c>
      <c r="AR8" s="53" t="s">
        <v>226</v>
      </c>
      <c r="AS8" s="73" t="s">
        <v>198</v>
      </c>
      <c r="AT8" s="77" t="str">
        <f t="shared" si="0"/>
        <v>処遇加算Ⅱ特定加算なしベア加算</v>
      </c>
      <c r="AU8" s="127" t="s">
        <v>211</v>
      </c>
      <c r="AV8" s="132" t="s">
        <v>2205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2297</v>
      </c>
      <c r="AG9" s="141" t="s">
        <v>2299</v>
      </c>
      <c r="AH9" s="154"/>
      <c r="AJ9" s="54" t="s">
        <v>149</v>
      </c>
      <c r="AK9" s="80" t="s">
        <v>236</v>
      </c>
      <c r="AQ9" s="52" t="s">
        <v>199</v>
      </c>
      <c r="AR9" s="53" t="s">
        <v>20</v>
      </c>
      <c r="AS9" s="73" t="s">
        <v>227</v>
      </c>
      <c r="AT9" s="77" t="str">
        <f t="shared" si="0"/>
        <v>処遇加算Ⅰ特定加算Ⅰベア加算なし</v>
      </c>
      <c r="AU9" s="127" t="s">
        <v>212</v>
      </c>
      <c r="AV9" s="132" t="s">
        <v>2205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2297</v>
      </c>
      <c r="AG10" s="141" t="s">
        <v>2299</v>
      </c>
      <c r="AH10" s="155" t="s">
        <v>2300</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2297</v>
      </c>
      <c r="AG11" s="141" t="s">
        <v>2299</v>
      </c>
      <c r="AH11" s="154"/>
      <c r="AJ11" s="54" t="s">
        <v>150</v>
      </c>
      <c r="AK11" s="80" t="s">
        <v>237</v>
      </c>
      <c r="AQ11" s="52" t="s">
        <v>199</v>
      </c>
      <c r="AR11" s="53" t="s">
        <v>21</v>
      </c>
      <c r="AS11" s="73" t="s">
        <v>227</v>
      </c>
      <c r="AT11" s="77" t="str">
        <f t="shared" si="0"/>
        <v>処遇加算Ⅰ特定加算Ⅱベア加算なし</v>
      </c>
      <c r="AU11" s="127" t="s">
        <v>214</v>
      </c>
      <c r="AV11" s="132" t="s">
        <v>2205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2297</v>
      </c>
      <c r="AG12" s="141" t="s">
        <v>2299</v>
      </c>
      <c r="AH12" s="155" t="s">
        <v>2301</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2297</v>
      </c>
      <c r="AG13" s="141" t="s">
        <v>2299</v>
      </c>
      <c r="AH13" s="155" t="s">
        <v>2301</v>
      </c>
      <c r="AJ13" s="54" t="s">
        <v>157</v>
      </c>
      <c r="AK13" s="80" t="s">
        <v>157</v>
      </c>
      <c r="AQ13" s="52" t="s">
        <v>200</v>
      </c>
      <c r="AR13" s="53" t="s">
        <v>20</v>
      </c>
      <c r="AS13" s="73" t="s">
        <v>227</v>
      </c>
      <c r="AT13" s="77" t="str">
        <f t="shared" si="0"/>
        <v>処遇加算Ⅱ特定加算Ⅰベア加算なし</v>
      </c>
      <c r="AU13" s="127" t="s">
        <v>216</v>
      </c>
      <c r="AV13" s="132" t="s">
        <v>2205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2297</v>
      </c>
      <c r="AG14" s="141" t="s">
        <v>2299</v>
      </c>
      <c r="AH14" s="154"/>
      <c r="AJ14" s="54" t="s">
        <v>152</v>
      </c>
      <c r="AK14" s="80" t="s">
        <v>239</v>
      </c>
      <c r="AQ14" s="52" t="s">
        <v>200</v>
      </c>
      <c r="AR14" s="53" t="s">
        <v>21</v>
      </c>
      <c r="AS14" s="73" t="s">
        <v>227</v>
      </c>
      <c r="AT14" s="77" t="str">
        <f t="shared" si="0"/>
        <v>処遇加算Ⅱ特定加算Ⅱベア加算なし</v>
      </c>
      <c r="AU14" s="127" t="s">
        <v>217</v>
      </c>
      <c r="AV14" s="132" t="s">
        <v>2205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2297</v>
      </c>
      <c r="AG15" s="141" t="s">
        <v>2299</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2297</v>
      </c>
      <c r="AG16" s="141" t="s">
        <v>2299</v>
      </c>
      <c r="AH16" s="154"/>
      <c r="AJ16" s="54" t="s">
        <v>17</v>
      </c>
      <c r="AK16" s="80" t="s">
        <v>17</v>
      </c>
      <c r="AQ16" s="52" t="s">
        <v>199</v>
      </c>
      <c r="AR16" s="53" t="s">
        <v>226</v>
      </c>
      <c r="AS16" s="73" t="s">
        <v>227</v>
      </c>
      <c r="AT16" s="77" t="str">
        <f t="shared" si="0"/>
        <v>処遇加算Ⅰ特定加算なしベア加算なし</v>
      </c>
      <c r="AU16" s="127" t="s">
        <v>219</v>
      </c>
      <c r="AV16" s="132" t="s">
        <v>2205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2297</v>
      </c>
      <c r="AG17" s="141" t="s">
        <v>2299</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2297</v>
      </c>
      <c r="AG18" s="141" t="s">
        <v>2299</v>
      </c>
      <c r="AH18" s="155" t="s">
        <v>2302</v>
      </c>
      <c r="AJ18" s="54" t="s">
        <v>159</v>
      </c>
      <c r="AK18" s="80" t="s">
        <v>159</v>
      </c>
      <c r="AQ18" s="52" t="s">
        <v>201</v>
      </c>
      <c r="AR18" s="53" t="s">
        <v>20</v>
      </c>
      <c r="AS18" s="73" t="s">
        <v>227</v>
      </c>
      <c r="AT18" s="77" t="str">
        <f t="shared" si="0"/>
        <v>処遇加算Ⅲ特定加算Ⅰベア加算なし</v>
      </c>
      <c r="AU18" s="127" t="s">
        <v>221</v>
      </c>
      <c r="AV18" s="132" t="s">
        <v>2205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2297</v>
      </c>
      <c r="AG19" s="141" t="s">
        <v>2299</v>
      </c>
      <c r="AH19" s="155" t="s">
        <v>2302</v>
      </c>
      <c r="AJ19" s="54" t="s">
        <v>154</v>
      </c>
      <c r="AK19" s="80" t="s">
        <v>241</v>
      </c>
      <c r="AQ19" s="52" t="s">
        <v>200</v>
      </c>
      <c r="AR19" s="53" t="s">
        <v>226</v>
      </c>
      <c r="AS19" s="73" t="s">
        <v>227</v>
      </c>
      <c r="AT19" s="77" t="str">
        <f t="shared" si="0"/>
        <v>処遇加算Ⅱ特定加算なしベア加算なし</v>
      </c>
      <c r="AU19" s="127" t="s">
        <v>222</v>
      </c>
      <c r="AV19" s="132" t="s">
        <v>2205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2297</v>
      </c>
      <c r="AG20" s="141" t="s">
        <v>2299</v>
      </c>
      <c r="AH20" s="155" t="s">
        <v>2430</v>
      </c>
      <c r="AJ20" s="54" t="s">
        <v>155</v>
      </c>
      <c r="AK20" s="80" t="s">
        <v>2432</v>
      </c>
      <c r="AQ20" s="52" t="s">
        <v>201</v>
      </c>
      <c r="AR20" s="53" t="s">
        <v>21</v>
      </c>
      <c r="AS20" s="73" t="s">
        <v>227</v>
      </c>
      <c r="AT20" s="77" t="str">
        <f t="shared" si="0"/>
        <v>処遇加算Ⅲ特定加算Ⅱベア加算なし</v>
      </c>
      <c r="AU20" s="127" t="s">
        <v>223</v>
      </c>
      <c r="AV20" s="132" t="s">
        <v>2205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2297</v>
      </c>
      <c r="AG21" s="141" t="s">
        <v>2299</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2297</v>
      </c>
      <c r="AG22" s="141" t="s">
        <v>2299</v>
      </c>
      <c r="AH22" s="155" t="s">
        <v>2431</v>
      </c>
      <c r="AJ22" s="56" t="s">
        <v>162</v>
      </c>
      <c r="AK22" s="81" t="s">
        <v>242</v>
      </c>
      <c r="AQ22" s="68" t="s">
        <v>201</v>
      </c>
      <c r="AR22" s="69" t="s">
        <v>226</v>
      </c>
      <c r="AS22" s="74" t="s">
        <v>227</v>
      </c>
      <c r="AT22" s="78" t="str">
        <f t="shared" si="0"/>
        <v>処遇加算Ⅲ特定加算なしベア加算なし</v>
      </c>
      <c r="AU22" s="128" t="s">
        <v>225</v>
      </c>
      <c r="AV22" s="133" t="s">
        <v>2205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2297</v>
      </c>
      <c r="AG23" s="141" t="s">
        <v>2299</v>
      </c>
      <c r="AH23" s="155"/>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2297</v>
      </c>
      <c r="AG24" s="141" t="s">
        <v>2299</v>
      </c>
      <c r="AH24" s="154"/>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2297</v>
      </c>
      <c r="AG25" s="143" t="s">
        <v>2299</v>
      </c>
      <c r="AH25" s="157" t="s">
        <v>2430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2369</v>
      </c>
      <c r="AG26" s="145" t="s">
        <v>2303</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2296</v>
      </c>
      <c r="AG27" s="160" t="s">
        <v>2298</v>
      </c>
      <c r="AH27" s="161" t="s">
        <v>2304</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2125</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2293</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2111</v>
      </c>
      <c r="C1" t="s">
        <v>2110</v>
      </c>
      <c r="F1" t="s">
        <v>2109</v>
      </c>
    </row>
    <row r="2" spans="1:11" ht="14.25" thickBot="1">
      <c r="A2" s="116" t="s">
        <v>89</v>
      </c>
      <c r="C2" s="112" t="s">
        <v>2108</v>
      </c>
      <c r="D2" s="111" t="s">
        <v>2107</v>
      </c>
      <c r="F2" s="115" t="s">
        <v>2106</v>
      </c>
      <c r="G2" s="114">
        <v>0.7</v>
      </c>
      <c r="H2" s="114">
        <v>0.55000000000000004</v>
      </c>
      <c r="I2" s="113">
        <v>0.45</v>
      </c>
      <c r="J2" s="112" t="s">
        <v>2105</v>
      </c>
      <c r="K2" s="111" t="s">
        <v>2104</v>
      </c>
    </row>
    <row r="3" spans="1:11">
      <c r="A3" s="110" t="s">
        <v>1885</v>
      </c>
      <c r="C3" s="106" t="s">
        <v>1885</v>
      </c>
      <c r="D3" s="109" t="s">
        <v>1781</v>
      </c>
      <c r="F3" s="106" t="s">
        <v>2103</v>
      </c>
      <c r="G3" s="108">
        <v>11.4</v>
      </c>
      <c r="H3" s="108">
        <v>11.1</v>
      </c>
      <c r="I3" s="107">
        <v>10.9</v>
      </c>
      <c r="J3" s="106" t="s">
        <v>145</v>
      </c>
      <c r="K3" s="105">
        <v>0.7</v>
      </c>
    </row>
    <row r="4" spans="1:11">
      <c r="A4" s="98" t="s">
        <v>1841</v>
      </c>
      <c r="C4" s="94" t="s">
        <v>1885</v>
      </c>
      <c r="D4" s="93" t="s">
        <v>2102</v>
      </c>
      <c r="F4" s="94" t="s">
        <v>2101</v>
      </c>
      <c r="G4" s="103">
        <v>11.4</v>
      </c>
      <c r="H4" s="103">
        <v>11.1</v>
      </c>
      <c r="I4" s="102">
        <v>10.9</v>
      </c>
      <c r="J4" s="94" t="s">
        <v>14</v>
      </c>
      <c r="K4" s="104">
        <v>0.7</v>
      </c>
    </row>
    <row r="5" spans="1:11">
      <c r="A5" s="98" t="s">
        <v>1805</v>
      </c>
      <c r="C5" s="94" t="s">
        <v>1885</v>
      </c>
      <c r="D5" s="93" t="s">
        <v>2100</v>
      </c>
      <c r="F5" s="94" t="s">
        <v>2099</v>
      </c>
      <c r="G5" s="103">
        <v>11.4</v>
      </c>
      <c r="H5" s="103">
        <v>11.1</v>
      </c>
      <c r="I5" s="102">
        <v>10.9</v>
      </c>
      <c r="J5" s="94" t="s">
        <v>146</v>
      </c>
      <c r="K5" s="104">
        <v>0.7</v>
      </c>
    </row>
    <row r="6" spans="1:11">
      <c r="A6" s="98" t="s">
        <v>1769</v>
      </c>
      <c r="C6" s="94" t="s">
        <v>1885</v>
      </c>
      <c r="D6" s="93" t="s">
        <v>2098</v>
      </c>
      <c r="F6" s="94" t="s">
        <v>2097</v>
      </c>
      <c r="G6" s="103">
        <v>11.4</v>
      </c>
      <c r="H6" s="103">
        <v>11.1</v>
      </c>
      <c r="I6" s="102">
        <v>10.9</v>
      </c>
      <c r="J6" s="94" t="s">
        <v>156</v>
      </c>
      <c r="K6" s="104">
        <v>0.7</v>
      </c>
    </row>
    <row r="7" spans="1:11">
      <c r="A7" s="98" t="s">
        <v>1742</v>
      </c>
      <c r="C7" s="94" t="s">
        <v>1885</v>
      </c>
      <c r="D7" s="93" t="s">
        <v>2096</v>
      </c>
      <c r="F7" s="94" t="s">
        <v>2095</v>
      </c>
      <c r="G7" s="103">
        <v>11.4</v>
      </c>
      <c r="H7" s="103">
        <v>11.1</v>
      </c>
      <c r="I7" s="102">
        <v>10.9</v>
      </c>
      <c r="J7" s="94" t="s">
        <v>147</v>
      </c>
      <c r="K7" s="104">
        <v>0.45</v>
      </c>
    </row>
    <row r="8" spans="1:11">
      <c r="A8" s="98" t="s">
        <v>1704</v>
      </c>
      <c r="C8" s="94" t="s">
        <v>1885</v>
      </c>
      <c r="D8" s="93" t="s">
        <v>2094</v>
      </c>
      <c r="F8" s="94" t="s">
        <v>2093</v>
      </c>
      <c r="G8" s="103">
        <v>11.4</v>
      </c>
      <c r="H8" s="103">
        <v>11.1</v>
      </c>
      <c r="I8" s="102">
        <v>10.9</v>
      </c>
      <c r="J8" s="94" t="s">
        <v>15</v>
      </c>
      <c r="K8" s="104">
        <v>0.45</v>
      </c>
    </row>
    <row r="9" spans="1:11">
      <c r="A9" s="98" t="s">
        <v>1640</v>
      </c>
      <c r="C9" s="94" t="s">
        <v>1885</v>
      </c>
      <c r="D9" s="93" t="s">
        <v>2092</v>
      </c>
      <c r="F9" s="94" t="s">
        <v>2091</v>
      </c>
      <c r="G9" s="103">
        <v>11.4</v>
      </c>
      <c r="H9" s="103">
        <v>11.1</v>
      </c>
      <c r="I9" s="102">
        <v>10.9</v>
      </c>
      <c r="J9" s="94" t="s">
        <v>148</v>
      </c>
      <c r="K9" s="104">
        <v>0.55000000000000004</v>
      </c>
    </row>
    <row r="10" spans="1:11">
      <c r="A10" s="98" t="s">
        <v>1594</v>
      </c>
      <c r="C10" s="94" t="s">
        <v>1885</v>
      </c>
      <c r="D10" s="93" t="s">
        <v>2090</v>
      </c>
      <c r="F10" s="94" t="s">
        <v>2089</v>
      </c>
      <c r="G10" s="103">
        <v>11.4</v>
      </c>
      <c r="H10" s="103">
        <v>11.1</v>
      </c>
      <c r="I10" s="102">
        <v>10.9</v>
      </c>
      <c r="J10" s="94" t="s">
        <v>149</v>
      </c>
      <c r="K10" s="104">
        <v>0.45</v>
      </c>
    </row>
    <row r="11" spans="1:11">
      <c r="A11" s="98" t="s">
        <v>1568</v>
      </c>
      <c r="C11" s="94" t="s">
        <v>1885</v>
      </c>
      <c r="D11" s="93" t="s">
        <v>2088</v>
      </c>
      <c r="F11" s="94" t="s">
        <v>2087</v>
      </c>
      <c r="G11" s="103">
        <v>11.4</v>
      </c>
      <c r="H11" s="103">
        <v>11.1</v>
      </c>
      <c r="I11" s="102">
        <v>10.9</v>
      </c>
      <c r="J11" s="94" t="s">
        <v>16</v>
      </c>
      <c r="K11" s="104">
        <v>0.45</v>
      </c>
    </row>
    <row r="12" spans="1:11">
      <c r="A12" s="98" t="s">
        <v>1535</v>
      </c>
      <c r="C12" s="94" t="s">
        <v>1885</v>
      </c>
      <c r="D12" s="93" t="s">
        <v>2086</v>
      </c>
      <c r="F12" s="94" t="s">
        <v>2085</v>
      </c>
      <c r="G12" s="103">
        <v>11.4</v>
      </c>
      <c r="H12" s="103">
        <v>11.1</v>
      </c>
      <c r="I12" s="102">
        <v>10.9</v>
      </c>
      <c r="J12" s="94" t="s">
        <v>150</v>
      </c>
      <c r="K12" s="104">
        <v>0.55000000000000004</v>
      </c>
    </row>
    <row r="13" spans="1:11">
      <c r="A13" s="98" t="s">
        <v>1472</v>
      </c>
      <c r="C13" s="94" t="s">
        <v>1885</v>
      </c>
      <c r="D13" s="93" t="s">
        <v>2084</v>
      </c>
      <c r="F13" s="94" t="s">
        <v>2083</v>
      </c>
      <c r="G13" s="103">
        <v>11.4</v>
      </c>
      <c r="H13" s="103">
        <v>11.1</v>
      </c>
      <c r="I13" s="102">
        <v>10.9</v>
      </c>
      <c r="J13" s="94" t="s">
        <v>151</v>
      </c>
      <c r="K13" s="104">
        <v>0.55000000000000004</v>
      </c>
    </row>
    <row r="14" spans="1:11">
      <c r="A14" s="98" t="s">
        <v>1417</v>
      </c>
      <c r="C14" s="94" t="s">
        <v>1885</v>
      </c>
      <c r="D14" s="93" t="s">
        <v>2082</v>
      </c>
      <c r="F14" s="94" t="s">
        <v>2081</v>
      </c>
      <c r="G14" s="103">
        <v>11.4</v>
      </c>
      <c r="H14" s="103">
        <v>11.1</v>
      </c>
      <c r="I14" s="102">
        <v>10.9</v>
      </c>
      <c r="J14" s="94" t="s">
        <v>157</v>
      </c>
      <c r="K14" s="104">
        <v>0.55000000000000004</v>
      </c>
    </row>
    <row r="15" spans="1:11">
      <c r="A15" s="98" t="s">
        <v>1357</v>
      </c>
      <c r="C15" s="94" t="s">
        <v>1885</v>
      </c>
      <c r="D15" s="93" t="s">
        <v>2080</v>
      </c>
      <c r="F15" s="94" t="s">
        <v>2079</v>
      </c>
      <c r="G15" s="103">
        <v>11.4</v>
      </c>
      <c r="H15" s="103">
        <v>11.1</v>
      </c>
      <c r="I15" s="102">
        <v>10.9</v>
      </c>
      <c r="J15" s="94" t="s">
        <v>152</v>
      </c>
      <c r="K15" s="104">
        <v>0.45</v>
      </c>
    </row>
    <row r="16" spans="1:11">
      <c r="A16" s="98" t="s">
        <v>1323</v>
      </c>
      <c r="C16" s="94" t="s">
        <v>1885</v>
      </c>
      <c r="D16" s="93" t="s">
        <v>2078</v>
      </c>
      <c r="F16" s="94" t="s">
        <v>2077</v>
      </c>
      <c r="G16" s="103">
        <v>11.4</v>
      </c>
      <c r="H16" s="103">
        <v>11.1</v>
      </c>
      <c r="I16" s="102">
        <v>10.9</v>
      </c>
      <c r="J16" s="94" t="s">
        <v>158</v>
      </c>
      <c r="K16" s="104">
        <v>0.45</v>
      </c>
    </row>
    <row r="17" spans="1:11">
      <c r="A17" s="98" t="s">
        <v>1292</v>
      </c>
      <c r="C17" s="94" t="s">
        <v>1885</v>
      </c>
      <c r="D17" s="93" t="s">
        <v>2076</v>
      </c>
      <c r="F17" s="94" t="s">
        <v>2075</v>
      </c>
      <c r="G17" s="103">
        <v>11.4</v>
      </c>
      <c r="H17" s="103">
        <v>11.1</v>
      </c>
      <c r="I17" s="102">
        <v>10.9</v>
      </c>
      <c r="J17" s="94" t="s">
        <v>17</v>
      </c>
      <c r="K17" s="104">
        <v>0.45</v>
      </c>
    </row>
    <row r="18" spans="1:11">
      <c r="A18" s="98" t="s">
        <v>1276</v>
      </c>
      <c r="C18" s="94" t="s">
        <v>1885</v>
      </c>
      <c r="D18" s="93" t="s">
        <v>2074</v>
      </c>
      <c r="F18" s="94" t="s">
        <v>2073</v>
      </c>
      <c r="G18" s="103">
        <v>11.4</v>
      </c>
      <c r="H18" s="103">
        <v>11.1</v>
      </c>
      <c r="I18" s="102">
        <v>10.9</v>
      </c>
      <c r="J18" s="94" t="s">
        <v>153</v>
      </c>
      <c r="K18" s="104">
        <v>0.55000000000000004</v>
      </c>
    </row>
    <row r="19" spans="1:11">
      <c r="A19" s="98" t="s">
        <v>1257</v>
      </c>
      <c r="C19" s="94" t="s">
        <v>1885</v>
      </c>
      <c r="D19" s="93" t="s">
        <v>2072</v>
      </c>
      <c r="F19" s="94" t="s">
        <v>2071</v>
      </c>
      <c r="G19" s="103">
        <v>11.4</v>
      </c>
      <c r="H19" s="103">
        <v>11.1</v>
      </c>
      <c r="I19" s="102">
        <v>10.9</v>
      </c>
      <c r="J19" s="94" t="s">
        <v>159</v>
      </c>
      <c r="K19" s="104">
        <v>0.45</v>
      </c>
    </row>
    <row r="20" spans="1:11">
      <c r="A20" s="98" t="s">
        <v>1241</v>
      </c>
      <c r="C20" s="94" t="s">
        <v>1885</v>
      </c>
      <c r="D20" s="93" t="s">
        <v>2070</v>
      </c>
      <c r="F20" s="94" t="s">
        <v>2069</v>
      </c>
      <c r="G20" s="103">
        <v>11.4</v>
      </c>
      <c r="H20" s="103">
        <v>11.1</v>
      </c>
      <c r="I20" s="102">
        <v>10.9</v>
      </c>
      <c r="J20" s="94" t="s">
        <v>154</v>
      </c>
      <c r="K20" s="104">
        <v>0.45</v>
      </c>
    </row>
    <row r="21" spans="1:11">
      <c r="A21" s="98" t="s">
        <v>1214</v>
      </c>
      <c r="C21" s="94" t="s">
        <v>1885</v>
      </c>
      <c r="D21" s="93" t="s">
        <v>2068</v>
      </c>
      <c r="F21" s="94" t="s">
        <v>2067</v>
      </c>
      <c r="G21" s="103">
        <v>11.4</v>
      </c>
      <c r="H21" s="103">
        <v>11.1</v>
      </c>
      <c r="I21" s="102">
        <v>10.9</v>
      </c>
      <c r="J21" s="94" t="s">
        <v>160</v>
      </c>
      <c r="K21" s="104">
        <v>0.45</v>
      </c>
    </row>
    <row r="22" spans="1:11">
      <c r="A22" s="98" t="s">
        <v>1139</v>
      </c>
      <c r="C22" s="94" t="s">
        <v>1885</v>
      </c>
      <c r="D22" s="93" t="s">
        <v>2066</v>
      </c>
      <c r="F22" s="94" t="s">
        <v>2065</v>
      </c>
      <c r="G22" s="103">
        <v>11.4</v>
      </c>
      <c r="H22" s="103">
        <v>11.1</v>
      </c>
      <c r="I22" s="102">
        <v>10.9</v>
      </c>
      <c r="J22" s="94" t="s">
        <v>155</v>
      </c>
      <c r="K22" s="104">
        <v>0.45</v>
      </c>
    </row>
    <row r="23" spans="1:11">
      <c r="A23" s="98" t="s">
        <v>1096</v>
      </c>
      <c r="C23" s="94" t="s">
        <v>1885</v>
      </c>
      <c r="D23" s="93" t="s">
        <v>2064</v>
      </c>
      <c r="F23" s="94" t="s">
        <v>2063</v>
      </c>
      <c r="G23" s="103">
        <v>11.4</v>
      </c>
      <c r="H23" s="103">
        <v>11.1</v>
      </c>
      <c r="I23" s="102">
        <v>10.9</v>
      </c>
      <c r="J23" s="94" t="s">
        <v>161</v>
      </c>
      <c r="K23" s="104">
        <v>0.45</v>
      </c>
    </row>
    <row r="24" spans="1:11">
      <c r="A24" s="98" t="s">
        <v>1060</v>
      </c>
      <c r="C24" s="94" t="s">
        <v>1885</v>
      </c>
      <c r="D24" s="93" t="s">
        <v>2062</v>
      </c>
      <c r="F24" s="94" t="s">
        <v>2061</v>
      </c>
      <c r="G24" s="103">
        <v>11.4</v>
      </c>
      <c r="H24" s="103">
        <v>11.1</v>
      </c>
      <c r="I24" s="102">
        <v>10.9</v>
      </c>
      <c r="J24" s="94" t="s">
        <v>162</v>
      </c>
      <c r="K24" s="104">
        <v>0.45</v>
      </c>
    </row>
    <row r="25" spans="1:11">
      <c r="A25" s="98" t="s">
        <v>1006</v>
      </c>
      <c r="C25" s="94" t="s">
        <v>1885</v>
      </c>
      <c r="D25" s="93" t="s">
        <v>2060</v>
      </c>
      <c r="F25" s="94" t="s">
        <v>2059</v>
      </c>
      <c r="G25" s="103">
        <v>11.4</v>
      </c>
      <c r="H25" s="103">
        <v>11.1</v>
      </c>
      <c r="I25" s="102">
        <v>10.9</v>
      </c>
      <c r="J25" s="94" t="s">
        <v>163</v>
      </c>
      <c r="K25" s="104">
        <v>0.7</v>
      </c>
    </row>
    <row r="26" spans="1:11" ht="14.25" thickBot="1">
      <c r="A26" s="98" t="s">
        <v>976</v>
      </c>
      <c r="C26" s="94" t="s">
        <v>1885</v>
      </c>
      <c r="D26" s="93" t="s">
        <v>2058</v>
      </c>
      <c r="F26" s="94" t="s">
        <v>1388</v>
      </c>
      <c r="G26" s="96">
        <v>11.12</v>
      </c>
      <c r="H26" s="96">
        <v>10.88</v>
      </c>
      <c r="I26" s="101">
        <v>10.72</v>
      </c>
      <c r="J26" s="92" t="s">
        <v>164</v>
      </c>
      <c r="K26" s="137">
        <v>0.45</v>
      </c>
    </row>
    <row r="27" spans="1:11">
      <c r="A27" s="98" t="s">
        <v>957</v>
      </c>
      <c r="C27" s="94" t="s">
        <v>1885</v>
      </c>
      <c r="D27" s="93" t="s">
        <v>2057</v>
      </c>
      <c r="F27" s="100" t="s">
        <v>2056</v>
      </c>
      <c r="G27" s="89">
        <v>11.12</v>
      </c>
      <c r="H27" s="89">
        <v>10.88</v>
      </c>
      <c r="I27" s="99">
        <v>10.72</v>
      </c>
    </row>
    <row r="28" spans="1:11">
      <c r="A28" s="98" t="s">
        <v>930</v>
      </c>
      <c r="C28" s="94" t="s">
        <v>1885</v>
      </c>
      <c r="D28" s="93" t="s">
        <v>2055</v>
      </c>
      <c r="F28" s="94" t="s">
        <v>2054</v>
      </c>
      <c r="G28" s="96">
        <v>11.12</v>
      </c>
      <c r="H28" s="96">
        <v>10.88</v>
      </c>
      <c r="I28" s="93">
        <v>10.72</v>
      </c>
    </row>
    <row r="29" spans="1:11">
      <c r="A29" s="98" t="s">
        <v>887</v>
      </c>
      <c r="C29" s="94" t="s">
        <v>1885</v>
      </c>
      <c r="D29" s="93" t="s">
        <v>2053</v>
      </c>
      <c r="F29" s="94" t="s">
        <v>2052</v>
      </c>
      <c r="G29" s="96">
        <v>11.12</v>
      </c>
      <c r="H29" s="96">
        <v>10.88</v>
      </c>
      <c r="I29" s="93">
        <v>10.72</v>
      </c>
    </row>
    <row r="30" spans="1:11">
      <c r="A30" s="98" t="s">
        <v>845</v>
      </c>
      <c r="C30" s="94" t="s">
        <v>1885</v>
      </c>
      <c r="D30" s="93" t="s">
        <v>2051</v>
      </c>
      <c r="F30" s="94" t="s">
        <v>2050</v>
      </c>
      <c r="G30" s="96">
        <v>11.12</v>
      </c>
      <c r="H30" s="96">
        <v>10.88</v>
      </c>
      <c r="I30" s="93">
        <v>10.72</v>
      </c>
    </row>
    <row r="31" spans="1:11">
      <c r="A31" s="98" t="s">
        <v>805</v>
      </c>
      <c r="C31" s="94" t="s">
        <v>1885</v>
      </c>
      <c r="D31" s="93" t="s">
        <v>2049</v>
      </c>
      <c r="F31" s="94" t="s">
        <v>2048</v>
      </c>
      <c r="G31" s="96">
        <v>11.12</v>
      </c>
      <c r="H31" s="96">
        <v>10.88</v>
      </c>
      <c r="I31" s="93">
        <v>10.72</v>
      </c>
    </row>
    <row r="32" spans="1:11">
      <c r="A32" s="98" t="s">
        <v>775</v>
      </c>
      <c r="C32" s="94" t="s">
        <v>1885</v>
      </c>
      <c r="D32" s="93" t="s">
        <v>2047</v>
      </c>
      <c r="F32" s="94" t="s">
        <v>2046</v>
      </c>
      <c r="G32" s="96">
        <v>11.12</v>
      </c>
      <c r="H32" s="96">
        <v>10.88</v>
      </c>
      <c r="I32" s="93">
        <v>10.72</v>
      </c>
    </row>
    <row r="33" spans="1:9">
      <c r="A33" s="98" t="s">
        <v>755</v>
      </c>
      <c r="C33" s="94" t="s">
        <v>1885</v>
      </c>
      <c r="D33" s="93" t="s">
        <v>2045</v>
      </c>
      <c r="F33" s="94" t="s">
        <v>1533</v>
      </c>
      <c r="G33" s="96">
        <v>11.05</v>
      </c>
      <c r="H33" s="96">
        <v>10.83</v>
      </c>
      <c r="I33" s="93">
        <v>10.68</v>
      </c>
    </row>
    <row r="34" spans="1:9">
      <c r="A34" s="98" t="s">
        <v>736</v>
      </c>
      <c r="C34" s="94" t="s">
        <v>1885</v>
      </c>
      <c r="D34" s="93" t="s">
        <v>1691</v>
      </c>
      <c r="F34" s="94" t="s">
        <v>1470</v>
      </c>
      <c r="G34" s="96">
        <v>11.05</v>
      </c>
      <c r="H34" s="96">
        <v>10.83</v>
      </c>
      <c r="I34" s="93">
        <v>10.68</v>
      </c>
    </row>
    <row r="35" spans="1:9">
      <c r="A35" s="98" t="s">
        <v>708</v>
      </c>
      <c r="C35" s="94" t="s">
        <v>1885</v>
      </c>
      <c r="D35" s="93" t="s">
        <v>2044</v>
      </c>
      <c r="F35" s="94" t="s">
        <v>1446</v>
      </c>
      <c r="G35" s="96">
        <v>11.05</v>
      </c>
      <c r="H35" s="96">
        <v>10.83</v>
      </c>
      <c r="I35" s="93">
        <v>10.68</v>
      </c>
    </row>
    <row r="36" spans="1:9">
      <c r="A36" s="98" t="s">
        <v>684</v>
      </c>
      <c r="C36" s="94" t="s">
        <v>1885</v>
      </c>
      <c r="D36" s="93" t="s">
        <v>2043</v>
      </c>
      <c r="F36" s="94" t="s">
        <v>1394</v>
      </c>
      <c r="G36" s="96">
        <v>11.05</v>
      </c>
      <c r="H36" s="96">
        <v>10.83</v>
      </c>
      <c r="I36" s="93">
        <v>10.68</v>
      </c>
    </row>
    <row r="37" spans="1:9">
      <c r="A37" s="98" t="s">
        <v>664</v>
      </c>
      <c r="C37" s="94" t="s">
        <v>1885</v>
      </c>
      <c r="D37" s="93" t="s">
        <v>2042</v>
      </c>
      <c r="F37" s="94" t="s">
        <v>1392</v>
      </c>
      <c r="G37" s="96">
        <v>11.05</v>
      </c>
      <c r="H37" s="96">
        <v>10.83</v>
      </c>
      <c r="I37" s="93">
        <v>10.68</v>
      </c>
    </row>
    <row r="38" spans="1:9">
      <c r="A38" s="98" t="s">
        <v>639</v>
      </c>
      <c r="C38" s="94" t="s">
        <v>1885</v>
      </c>
      <c r="D38" s="93" t="s">
        <v>2041</v>
      </c>
      <c r="F38" s="94" t="s">
        <v>1391</v>
      </c>
      <c r="G38" s="96">
        <v>11.05</v>
      </c>
      <c r="H38" s="96">
        <v>10.83</v>
      </c>
      <c r="I38" s="93">
        <v>10.68</v>
      </c>
    </row>
    <row r="39" spans="1:9">
      <c r="A39" s="98" t="s">
        <v>621</v>
      </c>
      <c r="C39" s="94" t="s">
        <v>1885</v>
      </c>
      <c r="D39" s="93" t="s">
        <v>2040</v>
      </c>
      <c r="F39" s="94" t="s">
        <v>1390</v>
      </c>
      <c r="G39" s="96">
        <v>11.05</v>
      </c>
      <c r="H39" s="96">
        <v>10.83</v>
      </c>
      <c r="I39" s="93">
        <v>10.68</v>
      </c>
    </row>
    <row r="40" spans="1:9">
      <c r="A40" s="98" t="s">
        <v>600</v>
      </c>
      <c r="C40" s="94" t="s">
        <v>1885</v>
      </c>
      <c r="D40" s="93" t="s">
        <v>606</v>
      </c>
      <c r="F40" s="94" t="s">
        <v>700</v>
      </c>
      <c r="G40" s="96">
        <v>11.05</v>
      </c>
      <c r="H40" s="96">
        <v>10.83</v>
      </c>
      <c r="I40" s="93">
        <v>10.68</v>
      </c>
    </row>
    <row r="41" spans="1:9">
      <c r="A41" s="98" t="s">
        <v>565</v>
      </c>
      <c r="C41" s="94" t="s">
        <v>1885</v>
      </c>
      <c r="D41" s="93" t="s">
        <v>2039</v>
      </c>
      <c r="F41" s="94" t="s">
        <v>1386</v>
      </c>
      <c r="G41" s="96">
        <v>11.05</v>
      </c>
      <c r="H41" s="96">
        <v>10.83</v>
      </c>
      <c r="I41" s="93">
        <v>10.68</v>
      </c>
    </row>
    <row r="42" spans="1:9">
      <c r="A42" s="98" t="s">
        <v>503</v>
      </c>
      <c r="C42" s="94" t="s">
        <v>1885</v>
      </c>
      <c r="D42" s="93" t="s">
        <v>2038</v>
      </c>
      <c r="F42" s="94" t="s">
        <v>1385</v>
      </c>
      <c r="G42" s="96">
        <v>11.05</v>
      </c>
      <c r="H42" s="96">
        <v>10.83</v>
      </c>
      <c r="I42" s="93">
        <v>10.68</v>
      </c>
    </row>
    <row r="43" spans="1:9">
      <c r="A43" s="98" t="s">
        <v>482</v>
      </c>
      <c r="C43" s="94" t="s">
        <v>1885</v>
      </c>
      <c r="D43" s="93" t="s">
        <v>2037</v>
      </c>
      <c r="F43" s="94" t="s">
        <v>1384</v>
      </c>
      <c r="G43" s="96">
        <v>11.05</v>
      </c>
      <c r="H43" s="96">
        <v>10.83</v>
      </c>
      <c r="I43" s="93">
        <v>10.68</v>
      </c>
    </row>
    <row r="44" spans="1:9">
      <c r="A44" s="98" t="s">
        <v>460</v>
      </c>
      <c r="C44" s="94" t="s">
        <v>1885</v>
      </c>
      <c r="D44" s="93" t="s">
        <v>2036</v>
      </c>
      <c r="F44" s="94" t="s">
        <v>2035</v>
      </c>
      <c r="G44" s="96">
        <v>11.05</v>
      </c>
      <c r="H44" s="96">
        <v>10.83</v>
      </c>
      <c r="I44" s="93">
        <v>10.68</v>
      </c>
    </row>
    <row r="45" spans="1:9">
      <c r="A45" s="98" t="s">
        <v>414</v>
      </c>
      <c r="C45" s="94" t="s">
        <v>1885</v>
      </c>
      <c r="D45" s="93" t="s">
        <v>2034</v>
      </c>
      <c r="F45" s="94" t="s">
        <v>1382</v>
      </c>
      <c r="G45" s="96">
        <v>11.05</v>
      </c>
      <c r="H45" s="96">
        <v>10.83</v>
      </c>
      <c r="I45" s="93">
        <v>10.68</v>
      </c>
    </row>
    <row r="46" spans="1:9">
      <c r="A46" s="98" t="s">
        <v>395</v>
      </c>
      <c r="C46" s="94" t="s">
        <v>1885</v>
      </c>
      <c r="D46" s="93" t="s">
        <v>1059</v>
      </c>
      <c r="F46" s="94" t="s">
        <v>1381</v>
      </c>
      <c r="G46" s="96">
        <v>11.05</v>
      </c>
      <c r="H46" s="96">
        <v>10.83</v>
      </c>
      <c r="I46" s="93">
        <v>10.68</v>
      </c>
    </row>
    <row r="47" spans="1:9">
      <c r="A47" s="98" t="s">
        <v>368</v>
      </c>
      <c r="C47" s="94" t="s">
        <v>1885</v>
      </c>
      <c r="D47" s="93" t="s">
        <v>2033</v>
      </c>
      <c r="F47" s="94" t="s">
        <v>2032</v>
      </c>
      <c r="G47" s="96">
        <v>11.05</v>
      </c>
      <c r="H47" s="96">
        <v>10.83</v>
      </c>
      <c r="I47" s="93">
        <v>10.68</v>
      </c>
    </row>
    <row r="48" spans="1:9">
      <c r="A48" s="98" t="s">
        <v>324</v>
      </c>
      <c r="C48" s="94" t="s">
        <v>1885</v>
      </c>
      <c r="D48" s="93" t="s">
        <v>2031</v>
      </c>
      <c r="F48" s="94" t="s">
        <v>1376</v>
      </c>
      <c r="G48" s="96">
        <v>11.05</v>
      </c>
      <c r="H48" s="96">
        <v>10.83</v>
      </c>
      <c r="I48" s="93">
        <v>10.68</v>
      </c>
    </row>
    <row r="49" spans="1:9" ht="14.25" thickBot="1">
      <c r="A49" s="97" t="s">
        <v>282</v>
      </c>
      <c r="C49" s="94" t="s">
        <v>1885</v>
      </c>
      <c r="D49" s="93" t="s">
        <v>2030</v>
      </c>
      <c r="F49" s="94" t="s">
        <v>1373</v>
      </c>
      <c r="G49" s="96">
        <v>11.05</v>
      </c>
      <c r="H49" s="96">
        <v>10.83</v>
      </c>
      <c r="I49" s="93">
        <v>10.68</v>
      </c>
    </row>
    <row r="50" spans="1:9">
      <c r="C50" s="94" t="s">
        <v>1885</v>
      </c>
      <c r="D50" s="93" t="s">
        <v>2029</v>
      </c>
      <c r="F50" s="94" t="s">
        <v>1370</v>
      </c>
      <c r="G50" s="96">
        <v>11.05</v>
      </c>
      <c r="H50" s="96">
        <v>10.83</v>
      </c>
      <c r="I50" s="93">
        <v>10.68</v>
      </c>
    </row>
    <row r="51" spans="1:9">
      <c r="C51" s="94" t="s">
        <v>1885</v>
      </c>
      <c r="D51" s="93" t="s">
        <v>2028</v>
      </c>
      <c r="F51" s="94" t="s">
        <v>1350</v>
      </c>
      <c r="G51" s="96">
        <v>11.05</v>
      </c>
      <c r="H51" s="96">
        <v>10.83</v>
      </c>
      <c r="I51" s="93">
        <v>10.68</v>
      </c>
    </row>
    <row r="52" spans="1:9">
      <c r="C52" s="94" t="s">
        <v>1885</v>
      </c>
      <c r="D52" s="93" t="s">
        <v>2027</v>
      </c>
      <c r="F52" s="94" t="s">
        <v>1343</v>
      </c>
      <c r="G52" s="96">
        <v>11.05</v>
      </c>
      <c r="H52" s="96">
        <v>10.83</v>
      </c>
      <c r="I52" s="93">
        <v>10.68</v>
      </c>
    </row>
    <row r="53" spans="1:9">
      <c r="C53" s="94" t="s">
        <v>1885</v>
      </c>
      <c r="D53" s="93" t="s">
        <v>2026</v>
      </c>
      <c r="F53" s="94" t="s">
        <v>1058</v>
      </c>
      <c r="G53" s="96">
        <v>11.05</v>
      </c>
      <c r="H53" s="96">
        <v>10.83</v>
      </c>
      <c r="I53" s="93">
        <v>10.68</v>
      </c>
    </row>
    <row r="54" spans="1:9">
      <c r="C54" s="94" t="s">
        <v>1885</v>
      </c>
      <c r="D54" s="93" t="s">
        <v>2025</v>
      </c>
      <c r="F54" s="94" t="s">
        <v>1048</v>
      </c>
      <c r="G54" s="96">
        <v>11.05</v>
      </c>
      <c r="H54" s="96">
        <v>10.83</v>
      </c>
      <c r="I54" s="93">
        <v>10.68</v>
      </c>
    </row>
    <row r="55" spans="1:9">
      <c r="C55" s="94" t="s">
        <v>1885</v>
      </c>
      <c r="D55" s="93" t="s">
        <v>2024</v>
      </c>
      <c r="F55" s="94" t="s">
        <v>1047</v>
      </c>
      <c r="G55" s="96">
        <v>11.05</v>
      </c>
      <c r="H55" s="96">
        <v>10.83</v>
      </c>
      <c r="I55" s="93">
        <v>10.68</v>
      </c>
    </row>
    <row r="56" spans="1:9">
      <c r="C56" s="94" t="s">
        <v>1885</v>
      </c>
      <c r="D56" s="93" t="s">
        <v>2023</v>
      </c>
      <c r="F56" s="94" t="s">
        <v>919</v>
      </c>
      <c r="G56" s="96">
        <v>11.05</v>
      </c>
      <c r="H56" s="96">
        <v>10.83</v>
      </c>
      <c r="I56" s="93">
        <v>10.68</v>
      </c>
    </row>
    <row r="57" spans="1:9">
      <c r="C57" s="94" t="s">
        <v>1885</v>
      </c>
      <c r="D57" s="93" t="s">
        <v>2022</v>
      </c>
      <c r="F57" s="94" t="s">
        <v>910</v>
      </c>
      <c r="G57" s="96">
        <v>11.05</v>
      </c>
      <c r="H57" s="96">
        <v>10.83</v>
      </c>
      <c r="I57" s="93">
        <v>10.68</v>
      </c>
    </row>
    <row r="58" spans="1:9">
      <c r="C58" s="94" t="s">
        <v>1885</v>
      </c>
      <c r="D58" s="93" t="s">
        <v>2021</v>
      </c>
      <c r="F58" s="94" t="s">
        <v>905</v>
      </c>
      <c r="G58" s="96">
        <v>11.05</v>
      </c>
      <c r="H58" s="96">
        <v>10.83</v>
      </c>
      <c r="I58" s="93">
        <v>10.68</v>
      </c>
    </row>
    <row r="59" spans="1:9">
      <c r="C59" s="94" t="s">
        <v>1885</v>
      </c>
      <c r="D59" s="93" t="s">
        <v>2020</v>
      </c>
      <c r="F59" s="94" t="s">
        <v>881</v>
      </c>
      <c r="G59" s="96">
        <v>11.05</v>
      </c>
      <c r="H59" s="96">
        <v>10.83</v>
      </c>
      <c r="I59" s="93">
        <v>10.68</v>
      </c>
    </row>
    <row r="60" spans="1:9">
      <c r="C60" s="94" t="s">
        <v>1885</v>
      </c>
      <c r="D60" s="93" t="s">
        <v>2019</v>
      </c>
      <c r="F60" s="94" t="s">
        <v>879</v>
      </c>
      <c r="G60" s="96">
        <v>11.05</v>
      </c>
      <c r="H60" s="96">
        <v>10.83</v>
      </c>
      <c r="I60" s="93">
        <v>10.68</v>
      </c>
    </row>
    <row r="61" spans="1:9">
      <c r="C61" s="94" t="s">
        <v>1885</v>
      </c>
      <c r="D61" s="93" t="s">
        <v>2018</v>
      </c>
      <c r="F61" s="94" t="s">
        <v>872</v>
      </c>
      <c r="G61" s="96">
        <v>11.05</v>
      </c>
      <c r="H61" s="96">
        <v>10.83</v>
      </c>
      <c r="I61" s="93">
        <v>10.68</v>
      </c>
    </row>
    <row r="62" spans="1:9">
      <c r="C62" s="94" t="s">
        <v>1885</v>
      </c>
      <c r="D62" s="93" t="s">
        <v>2017</v>
      </c>
      <c r="F62" s="94" t="s">
        <v>1624</v>
      </c>
      <c r="G62" s="96">
        <v>10.84</v>
      </c>
      <c r="H62" s="96">
        <v>10.66</v>
      </c>
      <c r="I62" s="93">
        <v>10.54</v>
      </c>
    </row>
    <row r="63" spans="1:9">
      <c r="C63" s="94" t="s">
        <v>1885</v>
      </c>
      <c r="D63" s="93" t="s">
        <v>2016</v>
      </c>
      <c r="F63" s="94" t="s">
        <v>1511</v>
      </c>
      <c r="G63" s="96">
        <v>10.84</v>
      </c>
      <c r="H63" s="96">
        <v>10.66</v>
      </c>
      <c r="I63" s="93">
        <v>10.54</v>
      </c>
    </row>
    <row r="64" spans="1:9">
      <c r="C64" s="94" t="s">
        <v>1885</v>
      </c>
      <c r="D64" s="93" t="s">
        <v>2015</v>
      </c>
      <c r="F64" s="94" t="s">
        <v>2014</v>
      </c>
      <c r="G64" s="96">
        <v>10.84</v>
      </c>
      <c r="H64" s="96">
        <v>10.66</v>
      </c>
      <c r="I64" s="93">
        <v>10.54</v>
      </c>
    </row>
    <row r="65" spans="3:9">
      <c r="C65" s="94" t="s">
        <v>1885</v>
      </c>
      <c r="D65" s="93" t="s">
        <v>2013</v>
      </c>
      <c r="F65" s="94" t="s">
        <v>2012</v>
      </c>
      <c r="G65" s="96">
        <v>10.84</v>
      </c>
      <c r="H65" s="96">
        <v>10.66</v>
      </c>
      <c r="I65" s="93">
        <v>10.54</v>
      </c>
    </row>
    <row r="66" spans="3:9">
      <c r="C66" s="94" t="s">
        <v>1885</v>
      </c>
      <c r="D66" s="93" t="s">
        <v>2011</v>
      </c>
      <c r="F66" s="94" t="s">
        <v>1467</v>
      </c>
      <c r="G66" s="96">
        <v>10.84</v>
      </c>
      <c r="H66" s="96">
        <v>10.66</v>
      </c>
      <c r="I66" s="93">
        <v>10.54</v>
      </c>
    </row>
    <row r="67" spans="3:9">
      <c r="C67" s="94" t="s">
        <v>1885</v>
      </c>
      <c r="D67" s="93" t="s">
        <v>2010</v>
      </c>
      <c r="F67" s="94" t="s">
        <v>1461</v>
      </c>
      <c r="G67" s="96">
        <v>10.84</v>
      </c>
      <c r="H67" s="96">
        <v>10.66</v>
      </c>
      <c r="I67" s="93">
        <v>10.54</v>
      </c>
    </row>
    <row r="68" spans="3:9">
      <c r="C68" s="94" t="s">
        <v>1885</v>
      </c>
      <c r="D68" s="93" t="s">
        <v>2009</v>
      </c>
      <c r="F68" s="94" t="s">
        <v>1457</v>
      </c>
      <c r="G68" s="96">
        <v>10.84</v>
      </c>
      <c r="H68" s="96">
        <v>10.66</v>
      </c>
      <c r="I68" s="93">
        <v>10.54</v>
      </c>
    </row>
    <row r="69" spans="3:9">
      <c r="C69" s="94" t="s">
        <v>1885</v>
      </c>
      <c r="D69" s="93" t="s">
        <v>2008</v>
      </c>
      <c r="F69" s="94" t="s">
        <v>1393</v>
      </c>
      <c r="G69" s="96">
        <v>10.84</v>
      </c>
      <c r="H69" s="96">
        <v>10.66</v>
      </c>
      <c r="I69" s="93">
        <v>10.54</v>
      </c>
    </row>
    <row r="70" spans="3:9">
      <c r="C70" s="94" t="s">
        <v>1885</v>
      </c>
      <c r="D70" s="93" t="s">
        <v>2007</v>
      </c>
      <c r="F70" s="94" t="s">
        <v>1389</v>
      </c>
      <c r="G70" s="96">
        <v>10.84</v>
      </c>
      <c r="H70" s="96">
        <v>10.66</v>
      </c>
      <c r="I70" s="93">
        <v>10.54</v>
      </c>
    </row>
    <row r="71" spans="3:9">
      <c r="C71" s="94" t="s">
        <v>1885</v>
      </c>
      <c r="D71" s="93" t="s">
        <v>2006</v>
      </c>
      <c r="F71" s="94" t="s">
        <v>1378</v>
      </c>
      <c r="G71" s="96">
        <v>10.84</v>
      </c>
      <c r="H71" s="96">
        <v>10.66</v>
      </c>
      <c r="I71" s="93">
        <v>10.54</v>
      </c>
    </row>
    <row r="72" spans="3:9">
      <c r="C72" s="94" t="s">
        <v>1885</v>
      </c>
      <c r="D72" s="93" t="s">
        <v>2005</v>
      </c>
      <c r="F72" s="94" t="s">
        <v>1353</v>
      </c>
      <c r="G72" s="96">
        <v>10.84</v>
      </c>
      <c r="H72" s="96">
        <v>10.66</v>
      </c>
      <c r="I72" s="93">
        <v>10.54</v>
      </c>
    </row>
    <row r="73" spans="3:9">
      <c r="C73" s="94" t="s">
        <v>1885</v>
      </c>
      <c r="D73" s="93" t="s">
        <v>2004</v>
      </c>
      <c r="F73" s="94" t="s">
        <v>1352</v>
      </c>
      <c r="G73" s="96">
        <v>10.84</v>
      </c>
      <c r="H73" s="96">
        <v>10.66</v>
      </c>
      <c r="I73" s="93">
        <v>10.54</v>
      </c>
    </row>
    <row r="74" spans="3:9">
      <c r="C74" s="94" t="s">
        <v>1885</v>
      </c>
      <c r="D74" s="93" t="s">
        <v>2003</v>
      </c>
      <c r="F74" s="94" t="s">
        <v>1349</v>
      </c>
      <c r="G74" s="96">
        <v>10.84</v>
      </c>
      <c r="H74" s="96">
        <v>10.66</v>
      </c>
      <c r="I74" s="93">
        <v>10.54</v>
      </c>
    </row>
    <row r="75" spans="3:9">
      <c r="C75" s="94" t="s">
        <v>1885</v>
      </c>
      <c r="D75" s="93" t="s">
        <v>2002</v>
      </c>
      <c r="F75" s="94" t="s">
        <v>1346</v>
      </c>
      <c r="G75" s="96">
        <v>10.84</v>
      </c>
      <c r="H75" s="96">
        <v>10.66</v>
      </c>
      <c r="I75" s="93">
        <v>10.54</v>
      </c>
    </row>
    <row r="76" spans="3:9">
      <c r="C76" s="94" t="s">
        <v>1885</v>
      </c>
      <c r="D76" s="93" t="s">
        <v>2001</v>
      </c>
      <c r="F76" s="94" t="s">
        <v>1345</v>
      </c>
      <c r="G76" s="96">
        <v>10.84</v>
      </c>
      <c r="H76" s="96">
        <v>10.66</v>
      </c>
      <c r="I76" s="93">
        <v>10.54</v>
      </c>
    </row>
    <row r="77" spans="3:9">
      <c r="C77" s="94" t="s">
        <v>1885</v>
      </c>
      <c r="D77" s="93" t="s">
        <v>2000</v>
      </c>
      <c r="F77" s="94" t="s">
        <v>1999</v>
      </c>
      <c r="G77" s="96">
        <v>10.84</v>
      </c>
      <c r="H77" s="96">
        <v>10.66</v>
      </c>
      <c r="I77" s="93">
        <v>10.54</v>
      </c>
    </row>
    <row r="78" spans="3:9">
      <c r="C78" s="94" t="s">
        <v>1885</v>
      </c>
      <c r="D78" s="93" t="s">
        <v>1998</v>
      </c>
      <c r="F78" s="94" t="s">
        <v>925</v>
      </c>
      <c r="G78" s="96">
        <v>10.84</v>
      </c>
      <c r="H78" s="96">
        <v>10.66</v>
      </c>
      <c r="I78" s="93">
        <v>10.54</v>
      </c>
    </row>
    <row r="79" spans="3:9">
      <c r="C79" s="94" t="s">
        <v>1885</v>
      </c>
      <c r="D79" s="93" t="s">
        <v>1997</v>
      </c>
      <c r="F79" s="94" t="s">
        <v>924</v>
      </c>
      <c r="G79" s="96">
        <v>10.84</v>
      </c>
      <c r="H79" s="96">
        <v>10.66</v>
      </c>
      <c r="I79" s="93">
        <v>10.54</v>
      </c>
    </row>
    <row r="80" spans="3:9">
      <c r="C80" s="94" t="s">
        <v>1885</v>
      </c>
      <c r="D80" s="93" t="s">
        <v>1996</v>
      </c>
      <c r="F80" s="94" t="s">
        <v>923</v>
      </c>
      <c r="G80" s="96">
        <v>10.84</v>
      </c>
      <c r="H80" s="96">
        <v>10.66</v>
      </c>
      <c r="I80" s="93">
        <v>10.54</v>
      </c>
    </row>
    <row r="81" spans="3:9">
      <c r="C81" s="94" t="s">
        <v>1885</v>
      </c>
      <c r="D81" s="93" t="s">
        <v>1995</v>
      </c>
      <c r="F81" s="94" t="s">
        <v>921</v>
      </c>
      <c r="G81" s="96">
        <v>10.84</v>
      </c>
      <c r="H81" s="96">
        <v>10.66</v>
      </c>
      <c r="I81" s="93">
        <v>10.54</v>
      </c>
    </row>
    <row r="82" spans="3:9">
      <c r="C82" s="94" t="s">
        <v>1885</v>
      </c>
      <c r="D82" s="93" t="s">
        <v>1994</v>
      </c>
      <c r="F82" s="94" t="s">
        <v>913</v>
      </c>
      <c r="G82" s="96">
        <v>10.84</v>
      </c>
      <c r="H82" s="96">
        <v>10.66</v>
      </c>
      <c r="I82" s="93">
        <v>10.54</v>
      </c>
    </row>
    <row r="83" spans="3:9">
      <c r="C83" s="94" t="s">
        <v>1885</v>
      </c>
      <c r="D83" s="93" t="s">
        <v>1993</v>
      </c>
      <c r="F83" s="94" t="s">
        <v>908</v>
      </c>
      <c r="G83" s="96">
        <v>10.84</v>
      </c>
      <c r="H83" s="96">
        <v>10.66</v>
      </c>
      <c r="I83" s="93">
        <v>10.54</v>
      </c>
    </row>
    <row r="84" spans="3:9">
      <c r="C84" s="94" t="s">
        <v>1885</v>
      </c>
      <c r="D84" s="93" t="s">
        <v>1992</v>
      </c>
      <c r="F84" s="94" t="s">
        <v>899</v>
      </c>
      <c r="G84" s="96">
        <v>10.84</v>
      </c>
      <c r="H84" s="96">
        <v>10.66</v>
      </c>
      <c r="I84" s="93">
        <v>10.54</v>
      </c>
    </row>
    <row r="85" spans="3:9">
      <c r="C85" s="94" t="s">
        <v>1885</v>
      </c>
      <c r="D85" s="93" t="s">
        <v>1991</v>
      </c>
      <c r="F85" s="94" t="s">
        <v>885</v>
      </c>
      <c r="G85" s="96">
        <v>10.84</v>
      </c>
      <c r="H85" s="96">
        <v>10.66</v>
      </c>
      <c r="I85" s="93">
        <v>10.54</v>
      </c>
    </row>
    <row r="86" spans="3:9">
      <c r="C86" s="94" t="s">
        <v>1885</v>
      </c>
      <c r="D86" s="93" t="s">
        <v>1990</v>
      </c>
      <c r="F86" s="94" t="s">
        <v>1638</v>
      </c>
      <c r="G86" s="96">
        <v>10.7</v>
      </c>
      <c r="H86" s="96">
        <v>10.55</v>
      </c>
      <c r="I86" s="93">
        <v>10.45</v>
      </c>
    </row>
    <row r="87" spans="3:9">
      <c r="C87" s="94" t="s">
        <v>1885</v>
      </c>
      <c r="D87" s="93" t="s">
        <v>1989</v>
      </c>
      <c r="F87" s="94" t="s">
        <v>1637</v>
      </c>
      <c r="G87" s="96">
        <v>10.7</v>
      </c>
      <c r="H87" s="96">
        <v>10.55</v>
      </c>
      <c r="I87" s="93">
        <v>10.45</v>
      </c>
    </row>
    <row r="88" spans="3:9">
      <c r="C88" s="94" t="s">
        <v>1885</v>
      </c>
      <c r="D88" s="93" t="s">
        <v>1988</v>
      </c>
      <c r="F88" s="94" t="s">
        <v>1632</v>
      </c>
      <c r="G88" s="96">
        <v>10.7</v>
      </c>
      <c r="H88" s="96">
        <v>10.55</v>
      </c>
      <c r="I88" s="93">
        <v>10.45</v>
      </c>
    </row>
    <row r="89" spans="3:9">
      <c r="C89" s="94" t="s">
        <v>1885</v>
      </c>
      <c r="D89" s="93" t="s">
        <v>1987</v>
      </c>
      <c r="F89" s="94" t="s">
        <v>1625</v>
      </c>
      <c r="G89" s="96">
        <v>10.7</v>
      </c>
      <c r="H89" s="96">
        <v>10.55</v>
      </c>
      <c r="I89" s="93">
        <v>10.45</v>
      </c>
    </row>
    <row r="90" spans="3:9">
      <c r="C90" s="94" t="s">
        <v>1885</v>
      </c>
      <c r="D90" s="93" t="s">
        <v>1986</v>
      </c>
      <c r="F90" s="94" t="s">
        <v>1623</v>
      </c>
      <c r="G90" s="96">
        <v>10.7</v>
      </c>
      <c r="H90" s="96">
        <v>10.55</v>
      </c>
      <c r="I90" s="93">
        <v>10.45</v>
      </c>
    </row>
    <row r="91" spans="3:9">
      <c r="C91" s="94" t="s">
        <v>1885</v>
      </c>
      <c r="D91" s="93" t="s">
        <v>1985</v>
      </c>
      <c r="F91" s="94" t="s">
        <v>1619</v>
      </c>
      <c r="G91" s="96">
        <v>10.7</v>
      </c>
      <c r="H91" s="96">
        <v>10.55</v>
      </c>
      <c r="I91" s="93">
        <v>10.45</v>
      </c>
    </row>
    <row r="92" spans="3:9">
      <c r="C92" s="94" t="s">
        <v>1885</v>
      </c>
      <c r="D92" s="93" t="s">
        <v>1984</v>
      </c>
      <c r="F92" s="94" t="s">
        <v>1530</v>
      </c>
      <c r="G92" s="96">
        <v>10.7</v>
      </c>
      <c r="H92" s="96">
        <v>10.55</v>
      </c>
      <c r="I92" s="93">
        <v>10.45</v>
      </c>
    </row>
    <row r="93" spans="3:9">
      <c r="C93" s="94" t="s">
        <v>1885</v>
      </c>
      <c r="D93" s="93" t="s">
        <v>1983</v>
      </c>
      <c r="F93" s="94" t="s">
        <v>1516</v>
      </c>
      <c r="G93" s="96">
        <v>10.7</v>
      </c>
      <c r="H93" s="96">
        <v>10.55</v>
      </c>
      <c r="I93" s="93">
        <v>10.45</v>
      </c>
    </row>
    <row r="94" spans="3:9">
      <c r="C94" s="94" t="s">
        <v>1885</v>
      </c>
      <c r="D94" s="93" t="s">
        <v>1982</v>
      </c>
      <c r="F94" s="94" t="s">
        <v>1513</v>
      </c>
      <c r="G94" s="96">
        <v>10.7</v>
      </c>
      <c r="H94" s="96">
        <v>10.55</v>
      </c>
      <c r="I94" s="93">
        <v>10.45</v>
      </c>
    </row>
    <row r="95" spans="3:9">
      <c r="C95" s="94" t="s">
        <v>1885</v>
      </c>
      <c r="D95" s="93" t="s">
        <v>1981</v>
      </c>
      <c r="F95" s="94" t="s">
        <v>1508</v>
      </c>
      <c r="G95" s="96">
        <v>10.7</v>
      </c>
      <c r="H95" s="96">
        <v>10.55</v>
      </c>
      <c r="I95" s="93">
        <v>10.45</v>
      </c>
    </row>
    <row r="96" spans="3:9">
      <c r="C96" s="94" t="s">
        <v>1885</v>
      </c>
      <c r="D96" s="93" t="s">
        <v>1980</v>
      </c>
      <c r="F96" s="94" t="s">
        <v>1504</v>
      </c>
      <c r="G96" s="96">
        <v>10.7</v>
      </c>
      <c r="H96" s="96">
        <v>10.55</v>
      </c>
      <c r="I96" s="93">
        <v>10.45</v>
      </c>
    </row>
    <row r="97" spans="3:9">
      <c r="C97" s="94" t="s">
        <v>1885</v>
      </c>
      <c r="D97" s="93" t="s">
        <v>1979</v>
      </c>
      <c r="F97" s="94" t="s">
        <v>1495</v>
      </c>
      <c r="G97" s="96">
        <v>10.7</v>
      </c>
      <c r="H97" s="96">
        <v>10.55</v>
      </c>
      <c r="I97" s="93">
        <v>10.45</v>
      </c>
    </row>
    <row r="98" spans="3:9">
      <c r="C98" s="94" t="s">
        <v>1885</v>
      </c>
      <c r="D98" s="93" t="s">
        <v>1978</v>
      </c>
      <c r="F98" s="94" t="s">
        <v>1468</v>
      </c>
      <c r="G98" s="96">
        <v>10.7</v>
      </c>
      <c r="H98" s="96">
        <v>10.55</v>
      </c>
      <c r="I98" s="93">
        <v>10.45</v>
      </c>
    </row>
    <row r="99" spans="3:9">
      <c r="C99" s="94" t="s">
        <v>1885</v>
      </c>
      <c r="D99" s="93" t="s">
        <v>1977</v>
      </c>
      <c r="F99" s="94" t="s">
        <v>1464</v>
      </c>
      <c r="G99" s="96">
        <v>10.7</v>
      </c>
      <c r="H99" s="96">
        <v>10.55</v>
      </c>
      <c r="I99" s="93">
        <v>10.45</v>
      </c>
    </row>
    <row r="100" spans="3:9">
      <c r="C100" s="94" t="s">
        <v>1885</v>
      </c>
      <c r="D100" s="93" t="s">
        <v>1976</v>
      </c>
      <c r="F100" s="94" t="s">
        <v>1460</v>
      </c>
      <c r="G100" s="96">
        <v>10.7</v>
      </c>
      <c r="H100" s="96">
        <v>10.55</v>
      </c>
      <c r="I100" s="93">
        <v>10.45</v>
      </c>
    </row>
    <row r="101" spans="3:9">
      <c r="C101" s="94" t="s">
        <v>1885</v>
      </c>
      <c r="D101" s="93" t="s">
        <v>1975</v>
      </c>
      <c r="F101" s="94" t="s">
        <v>1454</v>
      </c>
      <c r="G101" s="96">
        <v>10.7</v>
      </c>
      <c r="H101" s="96">
        <v>10.55</v>
      </c>
      <c r="I101" s="93">
        <v>10.45</v>
      </c>
    </row>
    <row r="102" spans="3:9">
      <c r="C102" s="94" t="s">
        <v>1885</v>
      </c>
      <c r="D102" s="93" t="s">
        <v>1974</v>
      </c>
      <c r="F102" s="94" t="s">
        <v>1452</v>
      </c>
      <c r="G102" s="96">
        <v>10.7</v>
      </c>
      <c r="H102" s="96">
        <v>10.55</v>
      </c>
      <c r="I102" s="93">
        <v>10.45</v>
      </c>
    </row>
    <row r="103" spans="3:9">
      <c r="C103" s="94" t="s">
        <v>1885</v>
      </c>
      <c r="D103" s="93" t="s">
        <v>1973</v>
      </c>
      <c r="F103" s="94" t="s">
        <v>1445</v>
      </c>
      <c r="G103" s="96">
        <v>10.7</v>
      </c>
      <c r="H103" s="96">
        <v>10.55</v>
      </c>
      <c r="I103" s="93">
        <v>10.45</v>
      </c>
    </row>
    <row r="104" spans="3:9">
      <c r="C104" s="94" t="s">
        <v>1885</v>
      </c>
      <c r="D104" s="93" t="s">
        <v>1972</v>
      </c>
      <c r="F104" s="94" t="s">
        <v>1444</v>
      </c>
      <c r="G104" s="96">
        <v>10.7</v>
      </c>
      <c r="H104" s="96">
        <v>10.55</v>
      </c>
      <c r="I104" s="93">
        <v>10.45</v>
      </c>
    </row>
    <row r="105" spans="3:9">
      <c r="C105" s="94" t="s">
        <v>1885</v>
      </c>
      <c r="D105" s="93" t="s">
        <v>1971</v>
      </c>
      <c r="F105" s="94" t="s">
        <v>1442</v>
      </c>
      <c r="G105" s="96">
        <v>10.7</v>
      </c>
      <c r="H105" s="96">
        <v>10.55</v>
      </c>
      <c r="I105" s="93">
        <v>10.45</v>
      </c>
    </row>
    <row r="106" spans="3:9">
      <c r="C106" s="94" t="s">
        <v>1885</v>
      </c>
      <c r="D106" s="93" t="s">
        <v>1970</v>
      </c>
      <c r="F106" s="94" t="s">
        <v>1432</v>
      </c>
      <c r="G106" s="96">
        <v>10.7</v>
      </c>
      <c r="H106" s="96">
        <v>10.55</v>
      </c>
      <c r="I106" s="93">
        <v>10.45</v>
      </c>
    </row>
    <row r="107" spans="3:9">
      <c r="C107" s="94" t="s">
        <v>1885</v>
      </c>
      <c r="D107" s="93" t="s">
        <v>1969</v>
      </c>
      <c r="F107" s="94" t="s">
        <v>1968</v>
      </c>
      <c r="G107" s="96">
        <v>10.7</v>
      </c>
      <c r="H107" s="96">
        <v>10.55</v>
      </c>
      <c r="I107" s="93">
        <v>10.45</v>
      </c>
    </row>
    <row r="108" spans="3:9">
      <c r="C108" s="94" t="s">
        <v>1885</v>
      </c>
      <c r="D108" s="93" t="s">
        <v>1967</v>
      </c>
      <c r="F108" s="94" t="s">
        <v>1371</v>
      </c>
      <c r="G108" s="96">
        <v>10.7</v>
      </c>
      <c r="H108" s="96">
        <v>10.55</v>
      </c>
      <c r="I108" s="93">
        <v>10.45</v>
      </c>
    </row>
    <row r="109" spans="3:9">
      <c r="C109" s="94" t="s">
        <v>1885</v>
      </c>
      <c r="D109" s="93" t="s">
        <v>1966</v>
      </c>
      <c r="F109" s="94" t="s">
        <v>1368</v>
      </c>
      <c r="G109" s="96">
        <v>10.7</v>
      </c>
      <c r="H109" s="96">
        <v>10.55</v>
      </c>
      <c r="I109" s="93">
        <v>10.45</v>
      </c>
    </row>
    <row r="110" spans="3:9">
      <c r="C110" s="94" t="s">
        <v>1885</v>
      </c>
      <c r="D110" s="93" t="s">
        <v>1965</v>
      </c>
      <c r="F110" s="94" t="s">
        <v>1351</v>
      </c>
      <c r="G110" s="96">
        <v>10.7</v>
      </c>
      <c r="H110" s="96">
        <v>10.55</v>
      </c>
      <c r="I110" s="93">
        <v>10.45</v>
      </c>
    </row>
    <row r="111" spans="3:9">
      <c r="C111" s="94" t="s">
        <v>1885</v>
      </c>
      <c r="D111" s="93" t="s">
        <v>1964</v>
      </c>
      <c r="F111" s="94" t="s">
        <v>1348</v>
      </c>
      <c r="G111" s="96">
        <v>10.7</v>
      </c>
      <c r="H111" s="96">
        <v>10.55</v>
      </c>
      <c r="I111" s="93">
        <v>10.45</v>
      </c>
    </row>
    <row r="112" spans="3:9">
      <c r="C112" s="94" t="s">
        <v>1885</v>
      </c>
      <c r="D112" s="93" t="s">
        <v>1963</v>
      </c>
      <c r="F112" s="94" t="s">
        <v>1347</v>
      </c>
      <c r="G112" s="96">
        <v>10.7</v>
      </c>
      <c r="H112" s="96">
        <v>10.55</v>
      </c>
      <c r="I112" s="93">
        <v>10.45</v>
      </c>
    </row>
    <row r="113" spans="3:9">
      <c r="C113" s="94" t="s">
        <v>1885</v>
      </c>
      <c r="D113" s="93" t="s">
        <v>1962</v>
      </c>
      <c r="F113" s="94" t="s">
        <v>1342</v>
      </c>
      <c r="G113" s="96">
        <v>10.7</v>
      </c>
      <c r="H113" s="96">
        <v>10.55</v>
      </c>
      <c r="I113" s="93">
        <v>10.45</v>
      </c>
    </row>
    <row r="114" spans="3:9">
      <c r="C114" s="94" t="s">
        <v>1885</v>
      </c>
      <c r="D114" s="93" t="s">
        <v>1961</v>
      </c>
      <c r="F114" s="94" t="s">
        <v>1341</v>
      </c>
      <c r="G114" s="96">
        <v>10.7</v>
      </c>
      <c r="H114" s="96">
        <v>10.55</v>
      </c>
      <c r="I114" s="93">
        <v>10.45</v>
      </c>
    </row>
    <row r="115" spans="3:9">
      <c r="C115" s="94" t="s">
        <v>1885</v>
      </c>
      <c r="D115" s="93" t="s">
        <v>1960</v>
      </c>
      <c r="F115" s="94" t="s">
        <v>1339</v>
      </c>
      <c r="G115" s="96">
        <v>10.7</v>
      </c>
      <c r="H115" s="96">
        <v>10.55</v>
      </c>
      <c r="I115" s="93">
        <v>10.45</v>
      </c>
    </row>
    <row r="116" spans="3:9">
      <c r="C116" s="94" t="s">
        <v>1885</v>
      </c>
      <c r="D116" s="93" t="s">
        <v>1959</v>
      </c>
      <c r="F116" s="94" t="s">
        <v>1337</v>
      </c>
      <c r="G116" s="96">
        <v>10.7</v>
      </c>
      <c r="H116" s="96">
        <v>10.55</v>
      </c>
      <c r="I116" s="93">
        <v>10.45</v>
      </c>
    </row>
    <row r="117" spans="3:9">
      <c r="C117" s="94" t="s">
        <v>1885</v>
      </c>
      <c r="D117" s="93" t="s">
        <v>1958</v>
      </c>
      <c r="F117" s="94" t="s">
        <v>1336</v>
      </c>
      <c r="G117" s="96">
        <v>10.7</v>
      </c>
      <c r="H117" s="96">
        <v>10.55</v>
      </c>
      <c r="I117" s="93">
        <v>10.45</v>
      </c>
    </row>
    <row r="118" spans="3:9">
      <c r="C118" s="94" t="s">
        <v>1885</v>
      </c>
      <c r="D118" s="93" t="s">
        <v>1957</v>
      </c>
      <c r="F118" s="94" t="s">
        <v>1335</v>
      </c>
      <c r="G118" s="96">
        <v>10.7</v>
      </c>
      <c r="H118" s="96">
        <v>10.55</v>
      </c>
      <c r="I118" s="93">
        <v>10.45</v>
      </c>
    </row>
    <row r="119" spans="3:9">
      <c r="C119" s="94" t="s">
        <v>1885</v>
      </c>
      <c r="D119" s="93" t="s">
        <v>1956</v>
      </c>
      <c r="F119" s="94" t="s">
        <v>1324</v>
      </c>
      <c r="G119" s="96">
        <v>10.7</v>
      </c>
      <c r="H119" s="96">
        <v>10.55</v>
      </c>
      <c r="I119" s="93">
        <v>10.45</v>
      </c>
    </row>
    <row r="120" spans="3:9">
      <c r="C120" s="94" t="s">
        <v>1885</v>
      </c>
      <c r="D120" s="93" t="s">
        <v>1955</v>
      </c>
      <c r="F120" s="94" t="s">
        <v>1034</v>
      </c>
      <c r="G120" s="96">
        <v>10.7</v>
      </c>
      <c r="H120" s="96">
        <v>10.55</v>
      </c>
      <c r="I120" s="93">
        <v>10.45</v>
      </c>
    </row>
    <row r="121" spans="3:9">
      <c r="C121" s="94" t="s">
        <v>1885</v>
      </c>
      <c r="D121" s="93" t="s">
        <v>1954</v>
      </c>
      <c r="F121" s="94" t="s">
        <v>1030</v>
      </c>
      <c r="G121" s="96">
        <v>10.7</v>
      </c>
      <c r="H121" s="96">
        <v>10.55</v>
      </c>
      <c r="I121" s="93">
        <v>10.45</v>
      </c>
    </row>
    <row r="122" spans="3:9">
      <c r="C122" s="94" t="s">
        <v>1885</v>
      </c>
      <c r="D122" s="93" t="s">
        <v>1953</v>
      </c>
      <c r="F122" s="94" t="s">
        <v>1952</v>
      </c>
      <c r="G122" s="96">
        <v>10.7</v>
      </c>
      <c r="H122" s="96">
        <v>10.55</v>
      </c>
      <c r="I122" s="93">
        <v>10.45</v>
      </c>
    </row>
    <row r="123" spans="3:9">
      <c r="C123" s="94" t="s">
        <v>1885</v>
      </c>
      <c r="D123" s="93" t="s">
        <v>1951</v>
      </c>
      <c r="F123" s="94" t="s">
        <v>974</v>
      </c>
      <c r="G123" s="96">
        <v>10.7</v>
      </c>
      <c r="H123" s="96">
        <v>10.55</v>
      </c>
      <c r="I123" s="93">
        <v>10.45</v>
      </c>
    </row>
    <row r="124" spans="3:9">
      <c r="C124" s="94" t="s">
        <v>1885</v>
      </c>
      <c r="D124" s="93" t="s">
        <v>1950</v>
      </c>
      <c r="F124" s="94" t="s">
        <v>970</v>
      </c>
      <c r="G124" s="96">
        <v>10.7</v>
      </c>
      <c r="H124" s="96">
        <v>10.55</v>
      </c>
      <c r="I124" s="93">
        <v>10.45</v>
      </c>
    </row>
    <row r="125" spans="3:9">
      <c r="C125" s="94" t="s">
        <v>1885</v>
      </c>
      <c r="D125" s="93" t="s">
        <v>1949</v>
      </c>
      <c r="F125" s="94" t="s">
        <v>1948</v>
      </c>
      <c r="G125" s="96">
        <v>10.7</v>
      </c>
      <c r="H125" s="96">
        <v>10.55</v>
      </c>
      <c r="I125" s="93">
        <v>10.45</v>
      </c>
    </row>
    <row r="126" spans="3:9">
      <c r="C126" s="94" t="s">
        <v>1885</v>
      </c>
      <c r="D126" s="93" t="s">
        <v>1947</v>
      </c>
      <c r="F126" s="94" t="s">
        <v>955</v>
      </c>
      <c r="G126" s="96">
        <v>10.7</v>
      </c>
      <c r="H126" s="96">
        <v>10.55</v>
      </c>
      <c r="I126" s="93">
        <v>10.45</v>
      </c>
    </row>
    <row r="127" spans="3:9">
      <c r="C127" s="94" t="s">
        <v>1885</v>
      </c>
      <c r="D127" s="93" t="s">
        <v>1946</v>
      </c>
      <c r="F127" s="94" t="s">
        <v>946</v>
      </c>
      <c r="G127" s="96">
        <v>10.7</v>
      </c>
      <c r="H127" s="96">
        <v>10.55</v>
      </c>
      <c r="I127" s="93">
        <v>10.45</v>
      </c>
    </row>
    <row r="128" spans="3:9">
      <c r="C128" s="94" t="s">
        <v>1885</v>
      </c>
      <c r="D128" s="93" t="s">
        <v>1945</v>
      </c>
      <c r="F128" s="94" t="s">
        <v>927</v>
      </c>
      <c r="G128" s="96">
        <v>10.7</v>
      </c>
      <c r="H128" s="96">
        <v>10.55</v>
      </c>
      <c r="I128" s="93">
        <v>10.45</v>
      </c>
    </row>
    <row r="129" spans="3:9">
      <c r="C129" s="94" t="s">
        <v>1885</v>
      </c>
      <c r="D129" s="93" t="s">
        <v>1944</v>
      </c>
      <c r="F129" s="94" t="s">
        <v>918</v>
      </c>
      <c r="G129" s="96">
        <v>10.7</v>
      </c>
      <c r="H129" s="96">
        <v>10.55</v>
      </c>
      <c r="I129" s="93">
        <v>10.45</v>
      </c>
    </row>
    <row r="130" spans="3:9">
      <c r="C130" s="94" t="s">
        <v>1885</v>
      </c>
      <c r="D130" s="93" t="s">
        <v>1943</v>
      </c>
      <c r="F130" s="94" t="s">
        <v>917</v>
      </c>
      <c r="G130" s="96">
        <v>10.7</v>
      </c>
      <c r="H130" s="96">
        <v>10.55</v>
      </c>
      <c r="I130" s="93">
        <v>10.45</v>
      </c>
    </row>
    <row r="131" spans="3:9">
      <c r="C131" s="94" t="s">
        <v>1885</v>
      </c>
      <c r="D131" s="93" t="s">
        <v>1942</v>
      </c>
      <c r="F131" s="94" t="s">
        <v>916</v>
      </c>
      <c r="G131" s="96">
        <v>10.7</v>
      </c>
      <c r="H131" s="96">
        <v>10.55</v>
      </c>
      <c r="I131" s="93">
        <v>10.45</v>
      </c>
    </row>
    <row r="132" spans="3:9">
      <c r="C132" s="94" t="s">
        <v>1885</v>
      </c>
      <c r="D132" s="93" t="s">
        <v>1941</v>
      </c>
      <c r="F132" s="94" t="s">
        <v>911</v>
      </c>
      <c r="G132" s="96">
        <v>10.7</v>
      </c>
      <c r="H132" s="96">
        <v>10.55</v>
      </c>
      <c r="I132" s="93">
        <v>10.45</v>
      </c>
    </row>
    <row r="133" spans="3:9">
      <c r="C133" s="94" t="s">
        <v>1885</v>
      </c>
      <c r="D133" s="93" t="s">
        <v>1940</v>
      </c>
      <c r="F133" s="94" t="s">
        <v>904</v>
      </c>
      <c r="G133" s="96">
        <v>10.7</v>
      </c>
      <c r="H133" s="96">
        <v>10.55</v>
      </c>
      <c r="I133" s="93">
        <v>10.45</v>
      </c>
    </row>
    <row r="134" spans="3:9">
      <c r="C134" s="94" t="s">
        <v>1885</v>
      </c>
      <c r="D134" s="93" t="s">
        <v>1939</v>
      </c>
      <c r="F134" s="94" t="s">
        <v>903</v>
      </c>
      <c r="G134" s="96">
        <v>10.7</v>
      </c>
      <c r="H134" s="96">
        <v>10.55</v>
      </c>
      <c r="I134" s="93">
        <v>10.45</v>
      </c>
    </row>
    <row r="135" spans="3:9">
      <c r="C135" s="94" t="s">
        <v>1885</v>
      </c>
      <c r="D135" s="93" t="s">
        <v>1938</v>
      </c>
      <c r="F135" s="94" t="s">
        <v>901</v>
      </c>
      <c r="G135" s="96">
        <v>10.7</v>
      </c>
      <c r="H135" s="96">
        <v>10.55</v>
      </c>
      <c r="I135" s="93">
        <v>10.45</v>
      </c>
    </row>
    <row r="136" spans="3:9">
      <c r="C136" s="94" t="s">
        <v>1885</v>
      </c>
      <c r="D136" s="93" t="s">
        <v>1937</v>
      </c>
      <c r="F136" s="94" t="s">
        <v>898</v>
      </c>
      <c r="G136" s="96">
        <v>10.7</v>
      </c>
      <c r="H136" s="96">
        <v>10.55</v>
      </c>
      <c r="I136" s="93">
        <v>10.45</v>
      </c>
    </row>
    <row r="137" spans="3:9">
      <c r="C137" s="94" t="s">
        <v>1885</v>
      </c>
      <c r="D137" s="93" t="s">
        <v>1936</v>
      </c>
      <c r="F137" s="94" t="s">
        <v>883</v>
      </c>
      <c r="G137" s="96">
        <v>10.7</v>
      </c>
      <c r="H137" s="96">
        <v>10.55</v>
      </c>
      <c r="I137" s="93">
        <v>10.45</v>
      </c>
    </row>
    <row r="138" spans="3:9">
      <c r="C138" s="94" t="s">
        <v>1885</v>
      </c>
      <c r="D138" s="93" t="s">
        <v>1935</v>
      </c>
      <c r="F138" s="94" t="s">
        <v>878</v>
      </c>
      <c r="G138" s="96">
        <v>10.7</v>
      </c>
      <c r="H138" s="96">
        <v>10.55</v>
      </c>
      <c r="I138" s="93">
        <v>10.45</v>
      </c>
    </row>
    <row r="139" spans="3:9">
      <c r="C139" s="94" t="s">
        <v>1885</v>
      </c>
      <c r="D139" s="93" t="s">
        <v>1934</v>
      </c>
      <c r="F139" s="94" t="s">
        <v>869</v>
      </c>
      <c r="G139" s="96">
        <v>10.7</v>
      </c>
      <c r="H139" s="96">
        <v>10.55</v>
      </c>
      <c r="I139" s="93">
        <v>10.45</v>
      </c>
    </row>
    <row r="140" spans="3:9">
      <c r="C140" s="94" t="s">
        <v>1885</v>
      </c>
      <c r="D140" s="93" t="s">
        <v>1933</v>
      </c>
      <c r="F140" s="94" t="s">
        <v>867</v>
      </c>
      <c r="G140" s="96">
        <v>10.7</v>
      </c>
      <c r="H140" s="96">
        <v>10.55</v>
      </c>
      <c r="I140" s="93">
        <v>10.45</v>
      </c>
    </row>
    <row r="141" spans="3:9">
      <c r="C141" s="94" t="s">
        <v>1885</v>
      </c>
      <c r="D141" s="93" t="s">
        <v>1932</v>
      </c>
      <c r="F141" s="94" t="s">
        <v>706</v>
      </c>
      <c r="G141" s="96">
        <v>10.7</v>
      </c>
      <c r="H141" s="96">
        <v>10.55</v>
      </c>
      <c r="I141" s="93">
        <v>10.45</v>
      </c>
    </row>
    <row r="142" spans="3:9">
      <c r="C142" s="94" t="s">
        <v>1885</v>
      </c>
      <c r="D142" s="93" t="s">
        <v>1931</v>
      </c>
      <c r="F142" s="94" t="s">
        <v>692</v>
      </c>
      <c r="G142" s="96">
        <v>10.7</v>
      </c>
      <c r="H142" s="96">
        <v>10.55</v>
      </c>
      <c r="I142" s="93">
        <v>10.45</v>
      </c>
    </row>
    <row r="143" spans="3:9">
      <c r="C143" s="94" t="s">
        <v>1885</v>
      </c>
      <c r="D143" s="93" t="s">
        <v>1930</v>
      </c>
      <c r="F143" s="94" t="s">
        <v>1929</v>
      </c>
      <c r="G143" s="96">
        <v>10.7</v>
      </c>
      <c r="H143" s="96">
        <v>10.55</v>
      </c>
      <c r="I143" s="93">
        <v>10.45</v>
      </c>
    </row>
    <row r="144" spans="3:9">
      <c r="C144" s="94" t="s">
        <v>1885</v>
      </c>
      <c r="D144" s="93" t="s">
        <v>1928</v>
      </c>
      <c r="F144" s="94" t="s">
        <v>1927</v>
      </c>
      <c r="G144" s="96">
        <v>10.7</v>
      </c>
      <c r="H144" s="96">
        <v>10.55</v>
      </c>
      <c r="I144" s="93">
        <v>10.45</v>
      </c>
    </row>
    <row r="145" spans="3:9">
      <c r="C145" s="94" t="s">
        <v>1885</v>
      </c>
      <c r="D145" s="93" t="s">
        <v>1926</v>
      </c>
      <c r="F145" s="94" t="s">
        <v>1803</v>
      </c>
      <c r="G145" s="96">
        <v>10.42</v>
      </c>
      <c r="H145" s="96">
        <v>10.33</v>
      </c>
      <c r="I145" s="93">
        <v>10.27</v>
      </c>
    </row>
    <row r="146" spans="3:9">
      <c r="C146" s="94" t="s">
        <v>1885</v>
      </c>
      <c r="D146" s="93" t="s">
        <v>787</v>
      </c>
      <c r="F146" s="94" t="s">
        <v>1925</v>
      </c>
      <c r="G146" s="96">
        <v>10.42</v>
      </c>
      <c r="H146" s="96">
        <v>10.33</v>
      </c>
      <c r="I146" s="93">
        <v>10.27</v>
      </c>
    </row>
    <row r="147" spans="3:9">
      <c r="C147" s="94" t="s">
        <v>1885</v>
      </c>
      <c r="D147" s="93" t="s">
        <v>1924</v>
      </c>
      <c r="F147" s="94" t="s">
        <v>1636</v>
      </c>
      <c r="G147" s="96">
        <v>10.42</v>
      </c>
      <c r="H147" s="96">
        <v>10.33</v>
      </c>
      <c r="I147" s="93">
        <v>10.27</v>
      </c>
    </row>
    <row r="148" spans="3:9">
      <c r="C148" s="94" t="s">
        <v>1885</v>
      </c>
      <c r="D148" s="93" t="s">
        <v>1923</v>
      </c>
      <c r="F148" s="94" t="s">
        <v>1635</v>
      </c>
      <c r="G148" s="96">
        <v>10.42</v>
      </c>
      <c r="H148" s="96">
        <v>10.33</v>
      </c>
      <c r="I148" s="93">
        <v>10.27</v>
      </c>
    </row>
    <row r="149" spans="3:9">
      <c r="C149" s="94" t="s">
        <v>1885</v>
      </c>
      <c r="D149" s="93" t="s">
        <v>1922</v>
      </c>
      <c r="F149" s="94" t="s">
        <v>1593</v>
      </c>
      <c r="G149" s="96">
        <v>10.42</v>
      </c>
      <c r="H149" s="96">
        <v>10.33</v>
      </c>
      <c r="I149" s="93">
        <v>10.27</v>
      </c>
    </row>
    <row r="150" spans="3:9">
      <c r="C150" s="94" t="s">
        <v>1885</v>
      </c>
      <c r="D150" s="93" t="s">
        <v>1921</v>
      </c>
      <c r="F150" s="94" t="s">
        <v>1592</v>
      </c>
      <c r="G150" s="96">
        <v>10.42</v>
      </c>
      <c r="H150" s="96">
        <v>10.33</v>
      </c>
      <c r="I150" s="93">
        <v>10.27</v>
      </c>
    </row>
    <row r="151" spans="3:9">
      <c r="C151" s="94" t="s">
        <v>1885</v>
      </c>
      <c r="D151" s="93" t="s">
        <v>1920</v>
      </c>
      <c r="F151" s="94" t="s">
        <v>1572</v>
      </c>
      <c r="G151" s="96">
        <v>10.42</v>
      </c>
      <c r="H151" s="96">
        <v>10.33</v>
      </c>
      <c r="I151" s="93">
        <v>10.27</v>
      </c>
    </row>
    <row r="152" spans="3:9">
      <c r="C152" s="94" t="s">
        <v>1885</v>
      </c>
      <c r="D152" s="93" t="s">
        <v>1919</v>
      </c>
      <c r="F152" s="94" t="s">
        <v>1565</v>
      </c>
      <c r="G152" s="96">
        <v>10.42</v>
      </c>
      <c r="H152" s="96">
        <v>10.33</v>
      </c>
      <c r="I152" s="93">
        <v>10.27</v>
      </c>
    </row>
    <row r="153" spans="3:9">
      <c r="C153" s="94" t="s">
        <v>1885</v>
      </c>
      <c r="D153" s="93" t="s">
        <v>1918</v>
      </c>
      <c r="F153" s="94" t="s">
        <v>1532</v>
      </c>
      <c r="G153" s="96">
        <v>10.42</v>
      </c>
      <c r="H153" s="96">
        <v>10.33</v>
      </c>
      <c r="I153" s="93">
        <v>10.27</v>
      </c>
    </row>
    <row r="154" spans="3:9">
      <c r="C154" s="94" t="s">
        <v>1885</v>
      </c>
      <c r="D154" s="93" t="s">
        <v>1917</v>
      </c>
      <c r="F154" s="94" t="s">
        <v>1529</v>
      </c>
      <c r="G154" s="96">
        <v>10.42</v>
      </c>
      <c r="H154" s="96">
        <v>10.33</v>
      </c>
      <c r="I154" s="93">
        <v>10.27</v>
      </c>
    </row>
    <row r="155" spans="3:9">
      <c r="C155" s="94" t="s">
        <v>1885</v>
      </c>
      <c r="D155" s="93" t="s">
        <v>1916</v>
      </c>
      <c r="F155" s="94" t="s">
        <v>1527</v>
      </c>
      <c r="G155" s="96">
        <v>10.42</v>
      </c>
      <c r="H155" s="96">
        <v>10.33</v>
      </c>
      <c r="I155" s="93">
        <v>10.27</v>
      </c>
    </row>
    <row r="156" spans="3:9">
      <c r="C156" s="94" t="s">
        <v>1885</v>
      </c>
      <c r="D156" s="93" t="s">
        <v>1915</v>
      </c>
      <c r="F156" s="94" t="s">
        <v>1914</v>
      </c>
      <c r="G156" s="96">
        <v>10.42</v>
      </c>
      <c r="H156" s="96">
        <v>10.33</v>
      </c>
      <c r="I156" s="93">
        <v>10.27</v>
      </c>
    </row>
    <row r="157" spans="3:9">
      <c r="C157" s="94" t="s">
        <v>1885</v>
      </c>
      <c r="D157" s="93" t="s">
        <v>1913</v>
      </c>
      <c r="F157" s="94" t="s">
        <v>1525</v>
      </c>
      <c r="G157" s="96">
        <v>10.42</v>
      </c>
      <c r="H157" s="96">
        <v>10.33</v>
      </c>
      <c r="I157" s="93">
        <v>10.27</v>
      </c>
    </row>
    <row r="158" spans="3:9">
      <c r="C158" s="94" t="s">
        <v>1885</v>
      </c>
      <c r="D158" s="93" t="s">
        <v>1065</v>
      </c>
      <c r="F158" s="94" t="s">
        <v>1523</v>
      </c>
      <c r="G158" s="96">
        <v>10.42</v>
      </c>
      <c r="H158" s="96">
        <v>10.33</v>
      </c>
      <c r="I158" s="93">
        <v>10.27</v>
      </c>
    </row>
    <row r="159" spans="3:9">
      <c r="C159" s="94" t="s">
        <v>1885</v>
      </c>
      <c r="D159" s="93" t="s">
        <v>1912</v>
      </c>
      <c r="F159" s="94" t="s">
        <v>1522</v>
      </c>
      <c r="G159" s="96">
        <v>10.42</v>
      </c>
      <c r="H159" s="96">
        <v>10.33</v>
      </c>
      <c r="I159" s="93">
        <v>10.27</v>
      </c>
    </row>
    <row r="160" spans="3:9">
      <c r="C160" s="94" t="s">
        <v>1885</v>
      </c>
      <c r="D160" s="93" t="s">
        <v>1911</v>
      </c>
      <c r="F160" s="94" t="s">
        <v>1521</v>
      </c>
      <c r="G160" s="96">
        <v>10.42</v>
      </c>
      <c r="H160" s="96">
        <v>10.33</v>
      </c>
      <c r="I160" s="93">
        <v>10.27</v>
      </c>
    </row>
    <row r="161" spans="3:9">
      <c r="C161" s="94" t="s">
        <v>1885</v>
      </c>
      <c r="D161" s="93" t="s">
        <v>1910</v>
      </c>
      <c r="F161" s="94" t="s">
        <v>1520</v>
      </c>
      <c r="G161" s="96">
        <v>10.42</v>
      </c>
      <c r="H161" s="96">
        <v>10.33</v>
      </c>
      <c r="I161" s="93">
        <v>10.27</v>
      </c>
    </row>
    <row r="162" spans="3:9">
      <c r="C162" s="94" t="s">
        <v>1885</v>
      </c>
      <c r="D162" s="93" t="s">
        <v>1909</v>
      </c>
      <c r="F162" s="94" t="s">
        <v>1519</v>
      </c>
      <c r="G162" s="96">
        <v>10.42</v>
      </c>
      <c r="H162" s="96">
        <v>10.33</v>
      </c>
      <c r="I162" s="93">
        <v>10.27</v>
      </c>
    </row>
    <row r="163" spans="3:9">
      <c r="C163" s="94" t="s">
        <v>1885</v>
      </c>
      <c r="D163" s="93" t="s">
        <v>1908</v>
      </c>
      <c r="F163" s="94" t="s">
        <v>1517</v>
      </c>
      <c r="G163" s="96">
        <v>10.42</v>
      </c>
      <c r="H163" s="96">
        <v>10.33</v>
      </c>
      <c r="I163" s="93">
        <v>10.27</v>
      </c>
    </row>
    <row r="164" spans="3:9">
      <c r="C164" s="94" t="s">
        <v>1885</v>
      </c>
      <c r="D164" s="93" t="s">
        <v>1907</v>
      </c>
      <c r="F164" s="94" t="s">
        <v>1515</v>
      </c>
      <c r="G164" s="96">
        <v>10.42</v>
      </c>
      <c r="H164" s="96">
        <v>10.33</v>
      </c>
      <c r="I164" s="93">
        <v>10.27</v>
      </c>
    </row>
    <row r="165" spans="3:9">
      <c r="C165" s="94" t="s">
        <v>1885</v>
      </c>
      <c r="D165" s="93" t="s">
        <v>1106</v>
      </c>
      <c r="F165" s="94" t="s">
        <v>1514</v>
      </c>
      <c r="G165" s="96">
        <v>10.42</v>
      </c>
      <c r="H165" s="96">
        <v>10.33</v>
      </c>
      <c r="I165" s="93">
        <v>10.27</v>
      </c>
    </row>
    <row r="166" spans="3:9">
      <c r="C166" s="94" t="s">
        <v>1885</v>
      </c>
      <c r="D166" s="93" t="s">
        <v>1906</v>
      </c>
      <c r="F166" s="94" t="s">
        <v>1512</v>
      </c>
      <c r="G166" s="96">
        <v>10.42</v>
      </c>
      <c r="H166" s="96">
        <v>10.33</v>
      </c>
      <c r="I166" s="93">
        <v>10.27</v>
      </c>
    </row>
    <row r="167" spans="3:9">
      <c r="C167" s="94" t="s">
        <v>1885</v>
      </c>
      <c r="D167" s="93" t="s">
        <v>1905</v>
      </c>
      <c r="F167" s="94" t="s">
        <v>1507</v>
      </c>
      <c r="G167" s="96">
        <v>10.42</v>
      </c>
      <c r="H167" s="96">
        <v>10.33</v>
      </c>
      <c r="I167" s="93">
        <v>10.27</v>
      </c>
    </row>
    <row r="168" spans="3:9">
      <c r="C168" s="94" t="s">
        <v>1885</v>
      </c>
      <c r="D168" s="93" t="s">
        <v>1904</v>
      </c>
      <c r="F168" s="94" t="s">
        <v>1506</v>
      </c>
      <c r="G168" s="96">
        <v>10.42</v>
      </c>
      <c r="H168" s="96">
        <v>10.33</v>
      </c>
      <c r="I168" s="93">
        <v>10.27</v>
      </c>
    </row>
    <row r="169" spans="3:9">
      <c r="C169" s="94" t="s">
        <v>1885</v>
      </c>
      <c r="D169" s="93" t="s">
        <v>1903</v>
      </c>
      <c r="F169" s="94" t="s">
        <v>1505</v>
      </c>
      <c r="G169" s="96">
        <v>10.42</v>
      </c>
      <c r="H169" s="96">
        <v>10.33</v>
      </c>
      <c r="I169" s="93">
        <v>10.27</v>
      </c>
    </row>
    <row r="170" spans="3:9">
      <c r="C170" s="94" t="s">
        <v>1885</v>
      </c>
      <c r="D170" s="93" t="s">
        <v>1902</v>
      </c>
      <c r="F170" s="94" t="s">
        <v>1503</v>
      </c>
      <c r="G170" s="96">
        <v>10.42</v>
      </c>
      <c r="H170" s="96">
        <v>10.33</v>
      </c>
      <c r="I170" s="93">
        <v>10.27</v>
      </c>
    </row>
    <row r="171" spans="3:9">
      <c r="C171" s="94" t="s">
        <v>1885</v>
      </c>
      <c r="D171" s="93" t="s">
        <v>1901</v>
      </c>
      <c r="F171" s="94" t="s">
        <v>1502</v>
      </c>
      <c r="G171" s="96">
        <v>10.42</v>
      </c>
      <c r="H171" s="96">
        <v>10.33</v>
      </c>
      <c r="I171" s="93">
        <v>10.27</v>
      </c>
    </row>
    <row r="172" spans="3:9">
      <c r="C172" s="94" t="s">
        <v>1885</v>
      </c>
      <c r="D172" s="93" t="s">
        <v>1900</v>
      </c>
      <c r="F172" s="94" t="s">
        <v>1501</v>
      </c>
      <c r="G172" s="96">
        <v>10.42</v>
      </c>
      <c r="H172" s="96">
        <v>10.33</v>
      </c>
      <c r="I172" s="93">
        <v>10.27</v>
      </c>
    </row>
    <row r="173" spans="3:9">
      <c r="C173" s="94" t="s">
        <v>1885</v>
      </c>
      <c r="D173" s="93" t="s">
        <v>1899</v>
      </c>
      <c r="F173" s="94" t="s">
        <v>1500</v>
      </c>
      <c r="G173" s="96">
        <v>10.42</v>
      </c>
      <c r="H173" s="96">
        <v>10.33</v>
      </c>
      <c r="I173" s="93">
        <v>10.27</v>
      </c>
    </row>
    <row r="174" spans="3:9">
      <c r="C174" s="94" t="s">
        <v>1885</v>
      </c>
      <c r="D174" s="93" t="s">
        <v>1898</v>
      </c>
      <c r="F174" s="94" t="s">
        <v>1499</v>
      </c>
      <c r="G174" s="96">
        <v>10.42</v>
      </c>
      <c r="H174" s="96">
        <v>10.33</v>
      </c>
      <c r="I174" s="93">
        <v>10.27</v>
      </c>
    </row>
    <row r="175" spans="3:9">
      <c r="C175" s="94" t="s">
        <v>1885</v>
      </c>
      <c r="D175" s="93" t="s">
        <v>1897</v>
      </c>
      <c r="F175" s="94" t="s">
        <v>1498</v>
      </c>
      <c r="G175" s="96">
        <v>10.42</v>
      </c>
      <c r="H175" s="96">
        <v>10.33</v>
      </c>
      <c r="I175" s="93">
        <v>10.27</v>
      </c>
    </row>
    <row r="176" spans="3:9">
      <c r="C176" s="94" t="s">
        <v>1885</v>
      </c>
      <c r="D176" s="93" t="s">
        <v>1896</v>
      </c>
      <c r="F176" s="94" t="s">
        <v>1496</v>
      </c>
      <c r="G176" s="96">
        <v>10.42</v>
      </c>
      <c r="H176" s="96">
        <v>10.33</v>
      </c>
      <c r="I176" s="93">
        <v>10.27</v>
      </c>
    </row>
    <row r="177" spans="3:9">
      <c r="C177" s="94" t="s">
        <v>1885</v>
      </c>
      <c r="D177" s="93" t="s">
        <v>1895</v>
      </c>
      <c r="F177" s="94" t="s">
        <v>1494</v>
      </c>
      <c r="G177" s="96">
        <v>10.42</v>
      </c>
      <c r="H177" s="96">
        <v>10.33</v>
      </c>
      <c r="I177" s="93">
        <v>10.27</v>
      </c>
    </row>
    <row r="178" spans="3:9">
      <c r="C178" s="94" t="s">
        <v>1885</v>
      </c>
      <c r="D178" s="93" t="s">
        <v>1894</v>
      </c>
      <c r="F178" s="94" t="s">
        <v>1493</v>
      </c>
      <c r="G178" s="96">
        <v>10.42</v>
      </c>
      <c r="H178" s="96">
        <v>10.33</v>
      </c>
      <c r="I178" s="93">
        <v>10.27</v>
      </c>
    </row>
    <row r="179" spans="3:9">
      <c r="C179" s="94" t="s">
        <v>1885</v>
      </c>
      <c r="D179" s="93" t="s">
        <v>1893</v>
      </c>
      <c r="F179" s="94" t="s">
        <v>1492</v>
      </c>
      <c r="G179" s="96">
        <v>10.42</v>
      </c>
      <c r="H179" s="96">
        <v>10.33</v>
      </c>
      <c r="I179" s="93">
        <v>10.27</v>
      </c>
    </row>
    <row r="180" spans="3:9">
      <c r="C180" s="94" t="s">
        <v>1885</v>
      </c>
      <c r="D180" s="93" t="s">
        <v>1892</v>
      </c>
      <c r="F180" s="94" t="s">
        <v>1474</v>
      </c>
      <c r="G180" s="96">
        <v>10.42</v>
      </c>
      <c r="H180" s="96">
        <v>10.33</v>
      </c>
      <c r="I180" s="93">
        <v>10.27</v>
      </c>
    </row>
    <row r="181" spans="3:9">
      <c r="C181" s="94" t="s">
        <v>1885</v>
      </c>
      <c r="D181" s="93" t="s">
        <v>1891</v>
      </c>
      <c r="F181" s="94" t="s">
        <v>1473</v>
      </c>
      <c r="G181" s="96">
        <v>10.42</v>
      </c>
      <c r="H181" s="96">
        <v>10.33</v>
      </c>
      <c r="I181" s="93">
        <v>10.27</v>
      </c>
    </row>
    <row r="182" spans="3:9">
      <c r="C182" s="94" t="s">
        <v>1885</v>
      </c>
      <c r="D182" s="93" t="s">
        <v>1890</v>
      </c>
      <c r="F182" s="94" t="s">
        <v>1471</v>
      </c>
      <c r="G182" s="96">
        <v>10.42</v>
      </c>
      <c r="H182" s="96">
        <v>10.33</v>
      </c>
      <c r="I182" s="93">
        <v>10.27</v>
      </c>
    </row>
    <row r="183" spans="3:9">
      <c r="C183" s="94" t="s">
        <v>1885</v>
      </c>
      <c r="D183" s="93" t="s">
        <v>1889</v>
      </c>
      <c r="F183" s="94" t="s">
        <v>1465</v>
      </c>
      <c r="G183" s="96">
        <v>10.42</v>
      </c>
      <c r="H183" s="96">
        <v>10.33</v>
      </c>
      <c r="I183" s="93">
        <v>10.27</v>
      </c>
    </row>
    <row r="184" spans="3:9">
      <c r="C184" s="94" t="s">
        <v>1885</v>
      </c>
      <c r="D184" s="93" t="s">
        <v>1888</v>
      </c>
      <c r="F184" s="94" t="s">
        <v>1463</v>
      </c>
      <c r="G184" s="96">
        <v>10.42</v>
      </c>
      <c r="H184" s="96">
        <v>10.33</v>
      </c>
      <c r="I184" s="93">
        <v>10.27</v>
      </c>
    </row>
    <row r="185" spans="3:9">
      <c r="C185" s="94" t="s">
        <v>1885</v>
      </c>
      <c r="D185" s="93" t="s">
        <v>1887</v>
      </c>
      <c r="F185" s="94" t="s">
        <v>1462</v>
      </c>
      <c r="G185" s="96">
        <v>10.42</v>
      </c>
      <c r="H185" s="96">
        <v>10.33</v>
      </c>
      <c r="I185" s="93">
        <v>10.27</v>
      </c>
    </row>
    <row r="186" spans="3:9">
      <c r="C186" s="94" t="s">
        <v>1885</v>
      </c>
      <c r="D186" s="93" t="s">
        <v>1886</v>
      </c>
      <c r="F186" s="94" t="s">
        <v>1456</v>
      </c>
      <c r="G186" s="96">
        <v>10.42</v>
      </c>
      <c r="H186" s="96">
        <v>10.33</v>
      </c>
      <c r="I186" s="93">
        <v>10.27</v>
      </c>
    </row>
    <row r="187" spans="3:9">
      <c r="C187" s="94" t="s">
        <v>1885</v>
      </c>
      <c r="D187" s="93" t="s">
        <v>1884</v>
      </c>
      <c r="F187" s="94" t="s">
        <v>1453</v>
      </c>
      <c r="G187" s="96">
        <v>10.42</v>
      </c>
      <c r="H187" s="96">
        <v>10.33</v>
      </c>
      <c r="I187" s="93">
        <v>10.27</v>
      </c>
    </row>
    <row r="188" spans="3:9">
      <c r="C188" s="94" t="s">
        <v>1841</v>
      </c>
      <c r="D188" s="93" t="s">
        <v>1883</v>
      </c>
      <c r="F188" s="94" t="s">
        <v>1451</v>
      </c>
      <c r="G188" s="96">
        <v>10.42</v>
      </c>
      <c r="H188" s="96">
        <v>10.33</v>
      </c>
      <c r="I188" s="93">
        <v>10.27</v>
      </c>
    </row>
    <row r="189" spans="3:9">
      <c r="C189" s="94" t="s">
        <v>1841</v>
      </c>
      <c r="D189" s="93" t="s">
        <v>1882</v>
      </c>
      <c r="F189" s="94" t="s">
        <v>1449</v>
      </c>
      <c r="G189" s="96">
        <v>10.42</v>
      </c>
      <c r="H189" s="96">
        <v>10.33</v>
      </c>
      <c r="I189" s="93">
        <v>10.27</v>
      </c>
    </row>
    <row r="190" spans="3:9">
      <c r="C190" s="94" t="s">
        <v>1841</v>
      </c>
      <c r="D190" s="93" t="s">
        <v>1881</v>
      </c>
      <c r="F190" s="94" t="s">
        <v>1441</v>
      </c>
      <c r="G190" s="96">
        <v>10.42</v>
      </c>
      <c r="H190" s="96">
        <v>10.33</v>
      </c>
      <c r="I190" s="93">
        <v>10.27</v>
      </c>
    </row>
    <row r="191" spans="3:9">
      <c r="C191" s="94" t="s">
        <v>1841</v>
      </c>
      <c r="D191" s="93" t="s">
        <v>1880</v>
      </c>
      <c r="F191" s="94" t="s">
        <v>1433</v>
      </c>
      <c r="G191" s="96">
        <v>10.42</v>
      </c>
      <c r="H191" s="96">
        <v>10.33</v>
      </c>
      <c r="I191" s="93">
        <v>10.27</v>
      </c>
    </row>
    <row r="192" spans="3:9">
      <c r="C192" s="94" t="s">
        <v>1841</v>
      </c>
      <c r="D192" s="93" t="s">
        <v>1879</v>
      </c>
      <c r="F192" s="94" t="s">
        <v>1375</v>
      </c>
      <c r="G192" s="96">
        <v>10.42</v>
      </c>
      <c r="H192" s="96">
        <v>10.33</v>
      </c>
      <c r="I192" s="93">
        <v>10.27</v>
      </c>
    </row>
    <row r="193" spans="3:9">
      <c r="C193" s="94" t="s">
        <v>1841</v>
      </c>
      <c r="D193" s="93" t="s">
        <v>1878</v>
      </c>
      <c r="F193" s="94" t="s">
        <v>1372</v>
      </c>
      <c r="G193" s="96">
        <v>10.42</v>
      </c>
      <c r="H193" s="96">
        <v>10.33</v>
      </c>
      <c r="I193" s="93">
        <v>10.27</v>
      </c>
    </row>
    <row r="194" spans="3:9">
      <c r="C194" s="94" t="s">
        <v>1841</v>
      </c>
      <c r="D194" s="93" t="s">
        <v>1877</v>
      </c>
      <c r="F194" s="94" t="s">
        <v>1876</v>
      </c>
      <c r="G194" s="96">
        <v>10.42</v>
      </c>
      <c r="H194" s="96">
        <v>10.33</v>
      </c>
      <c r="I194" s="93">
        <v>10.27</v>
      </c>
    </row>
    <row r="195" spans="3:9">
      <c r="C195" s="94" t="s">
        <v>1841</v>
      </c>
      <c r="D195" s="93" t="s">
        <v>1875</v>
      </c>
      <c r="F195" s="94" t="s">
        <v>1366</v>
      </c>
      <c r="G195" s="96">
        <v>10.42</v>
      </c>
      <c r="H195" s="96">
        <v>10.33</v>
      </c>
      <c r="I195" s="93">
        <v>10.27</v>
      </c>
    </row>
    <row r="196" spans="3:9">
      <c r="C196" s="94" t="s">
        <v>1841</v>
      </c>
      <c r="D196" s="93" t="s">
        <v>1874</v>
      </c>
      <c r="F196" s="94" t="s">
        <v>1367</v>
      </c>
      <c r="G196" s="96">
        <v>10.42</v>
      </c>
      <c r="H196" s="96">
        <v>10.33</v>
      </c>
      <c r="I196" s="93">
        <v>10.27</v>
      </c>
    </row>
    <row r="197" spans="3:9">
      <c r="C197" s="94" t="s">
        <v>1841</v>
      </c>
      <c r="D197" s="93" t="s">
        <v>1873</v>
      </c>
      <c r="F197" s="94" t="s">
        <v>1344</v>
      </c>
      <c r="G197" s="96">
        <v>10.42</v>
      </c>
      <c r="H197" s="96">
        <v>10.33</v>
      </c>
      <c r="I197" s="93">
        <v>10.27</v>
      </c>
    </row>
    <row r="198" spans="3:9">
      <c r="C198" s="94" t="s">
        <v>1841</v>
      </c>
      <c r="D198" s="93" t="s">
        <v>1872</v>
      </c>
      <c r="F198" s="94" t="s">
        <v>1334</v>
      </c>
      <c r="G198" s="96">
        <v>10.42</v>
      </c>
      <c r="H198" s="96">
        <v>10.33</v>
      </c>
      <c r="I198" s="93">
        <v>10.27</v>
      </c>
    </row>
    <row r="199" spans="3:9">
      <c r="C199" s="94" t="s">
        <v>1841</v>
      </c>
      <c r="D199" s="93" t="s">
        <v>1871</v>
      </c>
      <c r="F199" s="94" t="s">
        <v>1333</v>
      </c>
      <c r="G199" s="96">
        <v>10.42</v>
      </c>
      <c r="H199" s="96">
        <v>10.33</v>
      </c>
      <c r="I199" s="93">
        <v>10.27</v>
      </c>
    </row>
    <row r="200" spans="3:9">
      <c r="C200" s="94" t="s">
        <v>1841</v>
      </c>
      <c r="D200" s="93" t="s">
        <v>1870</v>
      </c>
      <c r="F200" s="94" t="s">
        <v>1869</v>
      </c>
      <c r="G200" s="96">
        <v>10.42</v>
      </c>
      <c r="H200" s="96">
        <v>10.33</v>
      </c>
      <c r="I200" s="93">
        <v>10.27</v>
      </c>
    </row>
    <row r="201" spans="3:9">
      <c r="C201" s="94" t="s">
        <v>1841</v>
      </c>
      <c r="D201" s="93" t="s">
        <v>1868</v>
      </c>
      <c r="F201" s="94" t="s">
        <v>1322</v>
      </c>
      <c r="G201" s="96">
        <v>10.42</v>
      </c>
      <c r="H201" s="96">
        <v>10.33</v>
      </c>
      <c r="I201" s="93">
        <v>10.27</v>
      </c>
    </row>
    <row r="202" spans="3:9">
      <c r="C202" s="94" t="s">
        <v>1841</v>
      </c>
      <c r="D202" s="93" t="s">
        <v>1867</v>
      </c>
      <c r="F202" s="94" t="s">
        <v>1137</v>
      </c>
      <c r="G202" s="96">
        <v>10.42</v>
      </c>
      <c r="H202" s="96">
        <v>10.33</v>
      </c>
      <c r="I202" s="93">
        <v>10.27</v>
      </c>
    </row>
    <row r="203" spans="3:9">
      <c r="C203" s="94" t="s">
        <v>1841</v>
      </c>
      <c r="D203" s="93" t="s">
        <v>1866</v>
      </c>
      <c r="F203" s="94" t="s">
        <v>1094</v>
      </c>
      <c r="G203" s="96">
        <v>10.42</v>
      </c>
      <c r="H203" s="96">
        <v>10.33</v>
      </c>
      <c r="I203" s="93">
        <v>10.27</v>
      </c>
    </row>
    <row r="204" spans="3:9">
      <c r="C204" s="94" t="s">
        <v>1841</v>
      </c>
      <c r="D204" s="93" t="s">
        <v>1865</v>
      </c>
      <c r="F204" s="94" t="s">
        <v>1056</v>
      </c>
      <c r="G204" s="96">
        <v>10.42</v>
      </c>
      <c r="H204" s="96">
        <v>10.33</v>
      </c>
      <c r="I204" s="93">
        <v>10.27</v>
      </c>
    </row>
    <row r="205" spans="3:9">
      <c r="C205" s="94" t="s">
        <v>1841</v>
      </c>
      <c r="D205" s="93" t="s">
        <v>1864</v>
      </c>
      <c r="F205" s="94" t="s">
        <v>1055</v>
      </c>
      <c r="G205" s="96">
        <v>10.42</v>
      </c>
      <c r="H205" s="96">
        <v>10.33</v>
      </c>
      <c r="I205" s="93">
        <v>10.27</v>
      </c>
    </row>
    <row r="206" spans="3:9">
      <c r="C206" s="94" t="s">
        <v>1841</v>
      </c>
      <c r="D206" s="93" t="s">
        <v>1863</v>
      </c>
      <c r="F206" s="94" t="s">
        <v>1862</v>
      </c>
      <c r="G206" s="96">
        <v>10.42</v>
      </c>
      <c r="H206" s="96">
        <v>10.33</v>
      </c>
      <c r="I206" s="93">
        <v>10.27</v>
      </c>
    </row>
    <row r="207" spans="3:9">
      <c r="C207" s="94" t="s">
        <v>1841</v>
      </c>
      <c r="D207" s="93" t="s">
        <v>1861</v>
      </c>
      <c r="F207" s="94" t="s">
        <v>1052</v>
      </c>
      <c r="G207" s="96">
        <v>10.42</v>
      </c>
      <c r="H207" s="96">
        <v>10.33</v>
      </c>
      <c r="I207" s="93">
        <v>10.27</v>
      </c>
    </row>
    <row r="208" spans="3:9">
      <c r="C208" s="94" t="s">
        <v>1841</v>
      </c>
      <c r="D208" s="93" t="s">
        <v>1860</v>
      </c>
      <c r="F208" s="94" t="s">
        <v>1050</v>
      </c>
      <c r="G208" s="96">
        <v>10.42</v>
      </c>
      <c r="H208" s="96">
        <v>10.33</v>
      </c>
      <c r="I208" s="93">
        <v>10.27</v>
      </c>
    </row>
    <row r="209" spans="3:9">
      <c r="C209" s="94" t="s">
        <v>1841</v>
      </c>
      <c r="D209" s="93" t="s">
        <v>1859</v>
      </c>
      <c r="F209" s="94" t="s">
        <v>1049</v>
      </c>
      <c r="G209" s="96">
        <v>10.42</v>
      </c>
      <c r="H209" s="96">
        <v>10.33</v>
      </c>
      <c r="I209" s="93">
        <v>10.27</v>
      </c>
    </row>
    <row r="210" spans="3:9">
      <c r="C210" s="94" t="s">
        <v>1841</v>
      </c>
      <c r="D210" s="93" t="s">
        <v>1858</v>
      </c>
      <c r="F210" s="94" t="s">
        <v>1046</v>
      </c>
      <c r="G210" s="96">
        <v>10.42</v>
      </c>
      <c r="H210" s="96">
        <v>10.33</v>
      </c>
      <c r="I210" s="93">
        <v>10.27</v>
      </c>
    </row>
    <row r="211" spans="3:9">
      <c r="C211" s="94" t="s">
        <v>1841</v>
      </c>
      <c r="D211" s="93" t="s">
        <v>1857</v>
      </c>
      <c r="F211" s="94" t="s">
        <v>1045</v>
      </c>
      <c r="G211" s="96">
        <v>10.42</v>
      </c>
      <c r="H211" s="96">
        <v>10.33</v>
      </c>
      <c r="I211" s="93">
        <v>10.27</v>
      </c>
    </row>
    <row r="212" spans="3:9">
      <c r="C212" s="94" t="s">
        <v>1841</v>
      </c>
      <c r="D212" s="93" t="s">
        <v>1856</v>
      </c>
      <c r="F212" s="94" t="s">
        <v>1043</v>
      </c>
      <c r="G212" s="96">
        <v>10.42</v>
      </c>
      <c r="H212" s="96">
        <v>10.33</v>
      </c>
      <c r="I212" s="93">
        <v>10.27</v>
      </c>
    </row>
    <row r="213" spans="3:9">
      <c r="C213" s="94" t="s">
        <v>1841</v>
      </c>
      <c r="D213" s="93" t="s">
        <v>1855</v>
      </c>
      <c r="F213" s="94" t="s">
        <v>1041</v>
      </c>
      <c r="G213" s="96">
        <v>10.42</v>
      </c>
      <c r="H213" s="96">
        <v>10.33</v>
      </c>
      <c r="I213" s="93">
        <v>10.27</v>
      </c>
    </row>
    <row r="214" spans="3:9">
      <c r="C214" s="94" t="s">
        <v>1841</v>
      </c>
      <c r="D214" s="93" t="s">
        <v>1854</v>
      </c>
      <c r="F214" s="94" t="s">
        <v>1039</v>
      </c>
      <c r="G214" s="96">
        <v>10.42</v>
      </c>
      <c r="H214" s="96">
        <v>10.33</v>
      </c>
      <c r="I214" s="93">
        <v>10.27</v>
      </c>
    </row>
    <row r="215" spans="3:9">
      <c r="C215" s="94" t="s">
        <v>1841</v>
      </c>
      <c r="D215" s="93" t="s">
        <v>1853</v>
      </c>
      <c r="F215" s="94" t="s">
        <v>1033</v>
      </c>
      <c r="G215" s="96">
        <v>10.42</v>
      </c>
      <c r="H215" s="96">
        <v>10.33</v>
      </c>
      <c r="I215" s="93">
        <v>10.27</v>
      </c>
    </row>
    <row r="216" spans="3:9">
      <c r="C216" s="94" t="s">
        <v>1841</v>
      </c>
      <c r="D216" s="93" t="s">
        <v>1852</v>
      </c>
      <c r="F216" s="94" t="s">
        <v>1031</v>
      </c>
      <c r="G216" s="96">
        <v>10.42</v>
      </c>
      <c r="H216" s="96">
        <v>10.33</v>
      </c>
      <c r="I216" s="93">
        <v>10.27</v>
      </c>
    </row>
    <row r="217" spans="3:9">
      <c r="C217" s="94" t="s">
        <v>1841</v>
      </c>
      <c r="D217" s="93" t="s">
        <v>1851</v>
      </c>
      <c r="F217" s="94" t="s">
        <v>1029</v>
      </c>
      <c r="G217" s="96">
        <v>10.42</v>
      </c>
      <c r="H217" s="96">
        <v>10.33</v>
      </c>
      <c r="I217" s="93">
        <v>10.27</v>
      </c>
    </row>
    <row r="218" spans="3:9">
      <c r="C218" s="94" t="s">
        <v>1841</v>
      </c>
      <c r="D218" s="93" t="s">
        <v>1850</v>
      </c>
      <c r="F218" s="94" t="s">
        <v>1027</v>
      </c>
      <c r="G218" s="96">
        <v>10.42</v>
      </c>
      <c r="H218" s="96">
        <v>10.33</v>
      </c>
      <c r="I218" s="93">
        <v>10.27</v>
      </c>
    </row>
    <row r="219" spans="3:9">
      <c r="C219" s="94" t="s">
        <v>1841</v>
      </c>
      <c r="D219" s="93" t="s">
        <v>1849</v>
      </c>
      <c r="F219" s="94" t="s">
        <v>1848</v>
      </c>
      <c r="G219" s="96">
        <v>10.42</v>
      </c>
      <c r="H219" s="96">
        <v>10.33</v>
      </c>
      <c r="I219" s="93">
        <v>10.27</v>
      </c>
    </row>
    <row r="220" spans="3:9">
      <c r="C220" s="94" t="s">
        <v>1841</v>
      </c>
      <c r="D220" s="93" t="s">
        <v>1847</v>
      </c>
      <c r="F220" s="94" t="s">
        <v>1025</v>
      </c>
      <c r="G220" s="96">
        <v>10.42</v>
      </c>
      <c r="H220" s="96">
        <v>10.33</v>
      </c>
      <c r="I220" s="93">
        <v>10.27</v>
      </c>
    </row>
    <row r="221" spans="3:9">
      <c r="C221" s="94" t="s">
        <v>1841</v>
      </c>
      <c r="D221" s="93" t="s">
        <v>1846</v>
      </c>
      <c r="F221" s="94" t="s">
        <v>1024</v>
      </c>
      <c r="G221" s="96">
        <v>10.42</v>
      </c>
      <c r="H221" s="96">
        <v>10.33</v>
      </c>
      <c r="I221" s="93">
        <v>10.27</v>
      </c>
    </row>
    <row r="222" spans="3:9">
      <c r="C222" s="94" t="s">
        <v>1841</v>
      </c>
      <c r="D222" s="93" t="s">
        <v>1845</v>
      </c>
      <c r="F222" s="94" t="s">
        <v>1022</v>
      </c>
      <c r="G222" s="96">
        <v>10.42</v>
      </c>
      <c r="H222" s="96">
        <v>10.33</v>
      </c>
      <c r="I222" s="93">
        <v>10.27</v>
      </c>
    </row>
    <row r="223" spans="3:9">
      <c r="C223" s="94" t="s">
        <v>1841</v>
      </c>
      <c r="D223" s="93" t="s">
        <v>1844</v>
      </c>
      <c r="F223" s="94" t="s">
        <v>1021</v>
      </c>
      <c r="G223" s="96">
        <v>10.42</v>
      </c>
      <c r="H223" s="96">
        <v>10.33</v>
      </c>
      <c r="I223" s="93">
        <v>10.27</v>
      </c>
    </row>
    <row r="224" spans="3:9">
      <c r="C224" s="94" t="s">
        <v>1841</v>
      </c>
      <c r="D224" s="93" t="s">
        <v>1843</v>
      </c>
      <c r="F224" s="94" t="s">
        <v>1020</v>
      </c>
      <c r="G224" s="96">
        <v>10.42</v>
      </c>
      <c r="H224" s="96">
        <v>10.33</v>
      </c>
      <c r="I224" s="93">
        <v>10.27</v>
      </c>
    </row>
    <row r="225" spans="3:9">
      <c r="C225" s="94" t="s">
        <v>1841</v>
      </c>
      <c r="D225" s="93" t="s">
        <v>759</v>
      </c>
      <c r="F225" s="94" t="s">
        <v>1016</v>
      </c>
      <c r="G225" s="96">
        <v>10.42</v>
      </c>
      <c r="H225" s="96">
        <v>10.33</v>
      </c>
      <c r="I225" s="93">
        <v>10.27</v>
      </c>
    </row>
    <row r="226" spans="3:9">
      <c r="C226" s="94" t="s">
        <v>1841</v>
      </c>
      <c r="D226" s="93" t="s">
        <v>1842</v>
      </c>
      <c r="F226" s="94" t="s">
        <v>1015</v>
      </c>
      <c r="G226" s="96">
        <v>10.42</v>
      </c>
      <c r="H226" s="96">
        <v>10.33</v>
      </c>
      <c r="I226" s="93">
        <v>10.27</v>
      </c>
    </row>
    <row r="227" spans="3:9">
      <c r="C227" s="94" t="s">
        <v>1841</v>
      </c>
      <c r="D227" s="93" t="s">
        <v>1840</v>
      </c>
      <c r="F227" s="94" t="s">
        <v>1839</v>
      </c>
      <c r="G227" s="96">
        <v>10.42</v>
      </c>
      <c r="H227" s="96">
        <v>10.33</v>
      </c>
      <c r="I227" s="93">
        <v>10.27</v>
      </c>
    </row>
    <row r="228" spans="3:9">
      <c r="C228" s="94" t="s">
        <v>1805</v>
      </c>
      <c r="D228" s="93" t="s">
        <v>1838</v>
      </c>
      <c r="F228" s="94" t="s">
        <v>1837</v>
      </c>
      <c r="G228" s="96">
        <v>10.42</v>
      </c>
      <c r="H228" s="96">
        <v>10.33</v>
      </c>
      <c r="I228" s="93">
        <v>10.27</v>
      </c>
    </row>
    <row r="229" spans="3:9">
      <c r="C229" s="94" t="s">
        <v>1805</v>
      </c>
      <c r="D229" s="93" t="s">
        <v>1836</v>
      </c>
      <c r="F229" s="94" t="s">
        <v>1004</v>
      </c>
      <c r="G229" s="96">
        <v>10.42</v>
      </c>
      <c r="H229" s="96">
        <v>10.33</v>
      </c>
      <c r="I229" s="93">
        <v>10.27</v>
      </c>
    </row>
    <row r="230" spans="3:9">
      <c r="C230" s="94" t="s">
        <v>1805</v>
      </c>
      <c r="D230" s="93" t="s">
        <v>1835</v>
      </c>
      <c r="F230" s="94" t="s">
        <v>1003</v>
      </c>
      <c r="G230" s="96">
        <v>10.42</v>
      </c>
      <c r="H230" s="96">
        <v>10.33</v>
      </c>
      <c r="I230" s="93">
        <v>10.27</v>
      </c>
    </row>
    <row r="231" spans="3:9">
      <c r="C231" s="94" t="s">
        <v>1805</v>
      </c>
      <c r="D231" s="93" t="s">
        <v>1834</v>
      </c>
      <c r="F231" s="94" t="s">
        <v>1000</v>
      </c>
      <c r="G231" s="96">
        <v>10.42</v>
      </c>
      <c r="H231" s="96">
        <v>10.33</v>
      </c>
      <c r="I231" s="93">
        <v>10.27</v>
      </c>
    </row>
    <row r="232" spans="3:9">
      <c r="C232" s="94" t="s">
        <v>1805</v>
      </c>
      <c r="D232" s="93" t="s">
        <v>1833</v>
      </c>
      <c r="F232" s="94" t="s">
        <v>999</v>
      </c>
      <c r="G232" s="96">
        <v>10.42</v>
      </c>
      <c r="H232" s="96">
        <v>10.33</v>
      </c>
      <c r="I232" s="93">
        <v>10.27</v>
      </c>
    </row>
    <row r="233" spans="3:9">
      <c r="C233" s="94" t="s">
        <v>1805</v>
      </c>
      <c r="D233" s="93" t="s">
        <v>1832</v>
      </c>
      <c r="F233" s="94" t="s">
        <v>996</v>
      </c>
      <c r="G233" s="96">
        <v>10.42</v>
      </c>
      <c r="H233" s="96">
        <v>10.33</v>
      </c>
      <c r="I233" s="93">
        <v>10.27</v>
      </c>
    </row>
    <row r="234" spans="3:9">
      <c r="C234" s="94" t="s">
        <v>1805</v>
      </c>
      <c r="D234" s="93" t="s">
        <v>1831</v>
      </c>
      <c r="F234" s="94" t="s">
        <v>973</v>
      </c>
      <c r="G234" s="96">
        <v>10.42</v>
      </c>
      <c r="H234" s="96">
        <v>10.33</v>
      </c>
      <c r="I234" s="93">
        <v>10.27</v>
      </c>
    </row>
    <row r="235" spans="3:9">
      <c r="C235" s="94" t="s">
        <v>1805</v>
      </c>
      <c r="D235" s="93" t="s">
        <v>1830</v>
      </c>
      <c r="F235" s="94" t="s">
        <v>969</v>
      </c>
      <c r="G235" s="96">
        <v>10.42</v>
      </c>
      <c r="H235" s="96">
        <v>10.33</v>
      </c>
      <c r="I235" s="93">
        <v>10.27</v>
      </c>
    </row>
    <row r="236" spans="3:9">
      <c r="C236" s="94" t="s">
        <v>1805</v>
      </c>
      <c r="D236" s="93" t="s">
        <v>1829</v>
      </c>
      <c r="F236" s="94" t="s">
        <v>967</v>
      </c>
      <c r="G236" s="96">
        <v>10.42</v>
      </c>
      <c r="H236" s="96">
        <v>10.33</v>
      </c>
      <c r="I236" s="93">
        <v>10.27</v>
      </c>
    </row>
    <row r="237" spans="3:9">
      <c r="C237" s="94" t="s">
        <v>1805</v>
      </c>
      <c r="D237" s="93" t="s">
        <v>1828</v>
      </c>
      <c r="F237" s="94" t="s">
        <v>951</v>
      </c>
      <c r="G237" s="96">
        <v>10.42</v>
      </c>
      <c r="H237" s="96">
        <v>10.33</v>
      </c>
      <c r="I237" s="93">
        <v>10.27</v>
      </c>
    </row>
    <row r="238" spans="3:9">
      <c r="C238" s="94" t="s">
        <v>1805</v>
      </c>
      <c r="D238" s="93" t="s">
        <v>1827</v>
      </c>
      <c r="F238" s="94" t="s">
        <v>949</v>
      </c>
      <c r="G238" s="96">
        <v>10.42</v>
      </c>
      <c r="H238" s="96">
        <v>10.33</v>
      </c>
      <c r="I238" s="93">
        <v>10.27</v>
      </c>
    </row>
    <row r="239" spans="3:9">
      <c r="C239" s="94" t="s">
        <v>1805</v>
      </c>
      <c r="D239" s="93" t="s">
        <v>1826</v>
      </c>
      <c r="F239" s="94" t="s">
        <v>948</v>
      </c>
      <c r="G239" s="96">
        <v>10.42</v>
      </c>
      <c r="H239" s="96">
        <v>10.33</v>
      </c>
      <c r="I239" s="93">
        <v>10.27</v>
      </c>
    </row>
    <row r="240" spans="3:9">
      <c r="C240" s="94" t="s">
        <v>1805</v>
      </c>
      <c r="D240" s="93" t="s">
        <v>1825</v>
      </c>
      <c r="F240" s="94" t="s">
        <v>947</v>
      </c>
      <c r="G240" s="96">
        <v>10.42</v>
      </c>
      <c r="H240" s="96">
        <v>10.33</v>
      </c>
      <c r="I240" s="93">
        <v>10.27</v>
      </c>
    </row>
    <row r="241" spans="3:9">
      <c r="C241" s="94" t="s">
        <v>1805</v>
      </c>
      <c r="D241" s="93" t="s">
        <v>1824</v>
      </c>
      <c r="F241" s="94" t="s">
        <v>945</v>
      </c>
      <c r="G241" s="96">
        <v>10.42</v>
      </c>
      <c r="H241" s="96">
        <v>10.33</v>
      </c>
      <c r="I241" s="93">
        <v>10.27</v>
      </c>
    </row>
    <row r="242" spans="3:9">
      <c r="C242" s="94" t="s">
        <v>1805</v>
      </c>
      <c r="D242" s="93" t="s">
        <v>1823</v>
      </c>
      <c r="F242" s="94" t="s">
        <v>944</v>
      </c>
      <c r="G242" s="96">
        <v>10.42</v>
      </c>
      <c r="H242" s="96">
        <v>10.33</v>
      </c>
      <c r="I242" s="93">
        <v>10.27</v>
      </c>
    </row>
    <row r="243" spans="3:9">
      <c r="C243" s="94" t="s">
        <v>1805</v>
      </c>
      <c r="D243" s="93" t="s">
        <v>1822</v>
      </c>
      <c r="F243" s="94" t="s">
        <v>941</v>
      </c>
      <c r="G243" s="96">
        <v>10.42</v>
      </c>
      <c r="H243" s="96">
        <v>10.33</v>
      </c>
      <c r="I243" s="93">
        <v>10.27</v>
      </c>
    </row>
    <row r="244" spans="3:9">
      <c r="C244" s="94" t="s">
        <v>1805</v>
      </c>
      <c r="D244" s="93" t="s">
        <v>1821</v>
      </c>
      <c r="F244" s="94" t="s">
        <v>940</v>
      </c>
      <c r="G244" s="96">
        <v>10.42</v>
      </c>
      <c r="H244" s="96">
        <v>10.33</v>
      </c>
      <c r="I244" s="93">
        <v>10.27</v>
      </c>
    </row>
    <row r="245" spans="3:9">
      <c r="C245" s="94" t="s">
        <v>1805</v>
      </c>
      <c r="D245" s="93" t="s">
        <v>1820</v>
      </c>
      <c r="F245" s="94" t="s">
        <v>934</v>
      </c>
      <c r="G245" s="96">
        <v>10.42</v>
      </c>
      <c r="H245" s="96">
        <v>10.33</v>
      </c>
      <c r="I245" s="93">
        <v>10.27</v>
      </c>
    </row>
    <row r="246" spans="3:9">
      <c r="C246" s="94" t="s">
        <v>1805</v>
      </c>
      <c r="D246" s="93" t="s">
        <v>1819</v>
      </c>
      <c r="F246" s="94" t="s">
        <v>926</v>
      </c>
      <c r="G246" s="96">
        <v>10.42</v>
      </c>
      <c r="H246" s="96">
        <v>10.33</v>
      </c>
      <c r="I246" s="93">
        <v>10.27</v>
      </c>
    </row>
    <row r="247" spans="3:9">
      <c r="C247" s="94" t="s">
        <v>1805</v>
      </c>
      <c r="D247" s="93" t="s">
        <v>1818</v>
      </c>
      <c r="F247" s="94" t="s">
        <v>922</v>
      </c>
      <c r="G247" s="96">
        <v>10.42</v>
      </c>
      <c r="H247" s="96">
        <v>10.33</v>
      </c>
      <c r="I247" s="93">
        <v>10.27</v>
      </c>
    </row>
    <row r="248" spans="3:9">
      <c r="C248" s="94" t="s">
        <v>1805</v>
      </c>
      <c r="D248" s="93" t="s">
        <v>1817</v>
      </c>
      <c r="F248" s="94" t="s">
        <v>920</v>
      </c>
      <c r="G248" s="96">
        <v>10.42</v>
      </c>
      <c r="H248" s="96">
        <v>10.33</v>
      </c>
      <c r="I248" s="93">
        <v>10.27</v>
      </c>
    </row>
    <row r="249" spans="3:9">
      <c r="C249" s="94" t="s">
        <v>1805</v>
      </c>
      <c r="D249" s="93" t="s">
        <v>1816</v>
      </c>
      <c r="F249" s="94" t="s">
        <v>915</v>
      </c>
      <c r="G249" s="96">
        <v>10.42</v>
      </c>
      <c r="H249" s="96">
        <v>10.33</v>
      </c>
      <c r="I249" s="93">
        <v>10.27</v>
      </c>
    </row>
    <row r="250" spans="3:9">
      <c r="C250" s="94" t="s">
        <v>1805</v>
      </c>
      <c r="D250" s="93" t="s">
        <v>1815</v>
      </c>
      <c r="F250" s="94" t="s">
        <v>914</v>
      </c>
      <c r="G250" s="96">
        <v>10.42</v>
      </c>
      <c r="H250" s="96">
        <v>10.33</v>
      </c>
      <c r="I250" s="93">
        <v>10.27</v>
      </c>
    </row>
    <row r="251" spans="3:9">
      <c r="C251" s="94" t="s">
        <v>1805</v>
      </c>
      <c r="D251" s="93" t="s">
        <v>1814</v>
      </c>
      <c r="F251" s="94" t="s">
        <v>912</v>
      </c>
      <c r="G251" s="96">
        <v>10.42</v>
      </c>
      <c r="H251" s="96">
        <v>10.33</v>
      </c>
      <c r="I251" s="93">
        <v>10.27</v>
      </c>
    </row>
    <row r="252" spans="3:9">
      <c r="C252" s="94" t="s">
        <v>1805</v>
      </c>
      <c r="D252" s="93" t="s">
        <v>1813</v>
      </c>
      <c r="F252" s="94" t="s">
        <v>909</v>
      </c>
      <c r="G252" s="96">
        <v>10.42</v>
      </c>
      <c r="H252" s="96">
        <v>10.33</v>
      </c>
      <c r="I252" s="93">
        <v>10.27</v>
      </c>
    </row>
    <row r="253" spans="3:9">
      <c r="C253" s="94" t="s">
        <v>1805</v>
      </c>
      <c r="D253" s="93" t="s">
        <v>1812</v>
      </c>
      <c r="F253" s="94" t="s">
        <v>907</v>
      </c>
      <c r="G253" s="96">
        <v>10.42</v>
      </c>
      <c r="H253" s="96">
        <v>10.33</v>
      </c>
      <c r="I253" s="93">
        <v>10.27</v>
      </c>
    </row>
    <row r="254" spans="3:9">
      <c r="C254" s="94" t="s">
        <v>1805</v>
      </c>
      <c r="D254" s="93" t="s">
        <v>1811</v>
      </c>
      <c r="F254" s="94" t="s">
        <v>906</v>
      </c>
      <c r="G254" s="96">
        <v>10.42</v>
      </c>
      <c r="H254" s="96">
        <v>10.33</v>
      </c>
      <c r="I254" s="93">
        <v>10.27</v>
      </c>
    </row>
    <row r="255" spans="3:9">
      <c r="C255" s="94" t="s">
        <v>1805</v>
      </c>
      <c r="D255" s="93" t="s">
        <v>1810</v>
      </c>
      <c r="F255" s="94" t="s">
        <v>902</v>
      </c>
      <c r="G255" s="96">
        <v>10.42</v>
      </c>
      <c r="H255" s="96">
        <v>10.33</v>
      </c>
      <c r="I255" s="93">
        <v>10.27</v>
      </c>
    </row>
    <row r="256" spans="3:9">
      <c r="C256" s="94" t="s">
        <v>1805</v>
      </c>
      <c r="D256" s="93" t="s">
        <v>1809</v>
      </c>
      <c r="F256" s="94" t="s">
        <v>900</v>
      </c>
      <c r="G256" s="96">
        <v>10.42</v>
      </c>
      <c r="H256" s="96">
        <v>10.33</v>
      </c>
      <c r="I256" s="93">
        <v>10.27</v>
      </c>
    </row>
    <row r="257" spans="3:9">
      <c r="C257" s="94" t="s">
        <v>1805</v>
      </c>
      <c r="D257" s="93" t="s">
        <v>1808</v>
      </c>
      <c r="F257" s="94" t="s">
        <v>897</v>
      </c>
      <c r="G257" s="96">
        <v>10.42</v>
      </c>
      <c r="H257" s="96">
        <v>10.33</v>
      </c>
      <c r="I257" s="93">
        <v>10.27</v>
      </c>
    </row>
    <row r="258" spans="3:9">
      <c r="C258" s="94" t="s">
        <v>1805</v>
      </c>
      <c r="D258" s="93" t="s">
        <v>1807</v>
      </c>
      <c r="F258" s="94" t="s">
        <v>896</v>
      </c>
      <c r="G258" s="96">
        <v>10.42</v>
      </c>
      <c r="H258" s="96">
        <v>10.33</v>
      </c>
      <c r="I258" s="93">
        <v>10.27</v>
      </c>
    </row>
    <row r="259" spans="3:9">
      <c r="C259" s="94" t="s">
        <v>1805</v>
      </c>
      <c r="D259" s="93" t="s">
        <v>1806</v>
      </c>
      <c r="F259" s="94" t="s">
        <v>895</v>
      </c>
      <c r="G259" s="96">
        <v>10.42</v>
      </c>
      <c r="H259" s="96">
        <v>10.33</v>
      </c>
      <c r="I259" s="93">
        <v>10.27</v>
      </c>
    </row>
    <row r="260" spans="3:9">
      <c r="C260" s="94" t="s">
        <v>1805</v>
      </c>
      <c r="D260" s="93" t="s">
        <v>1804</v>
      </c>
      <c r="F260" s="94" t="s">
        <v>894</v>
      </c>
      <c r="G260" s="96">
        <v>10.42</v>
      </c>
      <c r="H260" s="96">
        <v>10.33</v>
      </c>
      <c r="I260" s="93">
        <v>10.27</v>
      </c>
    </row>
    <row r="261" spans="3:9">
      <c r="C261" s="94" t="s">
        <v>1769</v>
      </c>
      <c r="D261" s="93" t="s">
        <v>1803</v>
      </c>
      <c r="F261" s="94" t="s">
        <v>893</v>
      </c>
      <c r="G261" s="96">
        <v>10.42</v>
      </c>
      <c r="H261" s="96">
        <v>10.33</v>
      </c>
      <c r="I261" s="93">
        <v>10.27</v>
      </c>
    </row>
    <row r="262" spans="3:9">
      <c r="C262" s="94" t="s">
        <v>1769</v>
      </c>
      <c r="D262" s="93" t="s">
        <v>1802</v>
      </c>
      <c r="F262" s="94" t="s">
        <v>892</v>
      </c>
      <c r="G262" s="96">
        <v>10.42</v>
      </c>
      <c r="H262" s="96">
        <v>10.33</v>
      </c>
      <c r="I262" s="93">
        <v>10.27</v>
      </c>
    </row>
    <row r="263" spans="3:9">
      <c r="C263" s="94" t="s">
        <v>1769</v>
      </c>
      <c r="D263" s="93" t="s">
        <v>1801</v>
      </c>
      <c r="F263" s="94" t="s">
        <v>891</v>
      </c>
      <c r="G263" s="96">
        <v>10.42</v>
      </c>
      <c r="H263" s="96">
        <v>10.33</v>
      </c>
      <c r="I263" s="93">
        <v>10.27</v>
      </c>
    </row>
    <row r="264" spans="3:9">
      <c r="C264" s="94" t="s">
        <v>1769</v>
      </c>
      <c r="D264" s="93" t="s">
        <v>1800</v>
      </c>
      <c r="F264" s="94" t="s">
        <v>890</v>
      </c>
      <c r="G264" s="96">
        <v>10.42</v>
      </c>
      <c r="H264" s="96">
        <v>10.33</v>
      </c>
      <c r="I264" s="93">
        <v>10.27</v>
      </c>
    </row>
    <row r="265" spans="3:9">
      <c r="C265" s="94" t="s">
        <v>1769</v>
      </c>
      <c r="D265" s="93" t="s">
        <v>1799</v>
      </c>
      <c r="F265" s="94" t="s">
        <v>889</v>
      </c>
      <c r="G265" s="96">
        <v>10.42</v>
      </c>
      <c r="H265" s="96">
        <v>10.33</v>
      </c>
      <c r="I265" s="93">
        <v>10.27</v>
      </c>
    </row>
    <row r="266" spans="3:9">
      <c r="C266" s="94" t="s">
        <v>1769</v>
      </c>
      <c r="D266" s="93" t="s">
        <v>1798</v>
      </c>
      <c r="F266" s="94" t="s">
        <v>849</v>
      </c>
      <c r="G266" s="96">
        <v>10.42</v>
      </c>
      <c r="H266" s="96">
        <v>10.33</v>
      </c>
      <c r="I266" s="93">
        <v>10.27</v>
      </c>
    </row>
    <row r="267" spans="3:9">
      <c r="C267" s="94" t="s">
        <v>1769</v>
      </c>
      <c r="D267" s="93" t="s">
        <v>1797</v>
      </c>
      <c r="F267" s="94" t="s">
        <v>888</v>
      </c>
      <c r="G267" s="96">
        <v>10.42</v>
      </c>
      <c r="H267" s="96">
        <v>10.33</v>
      </c>
      <c r="I267" s="93">
        <v>10.27</v>
      </c>
    </row>
    <row r="268" spans="3:9">
      <c r="C268" s="94" t="s">
        <v>1769</v>
      </c>
      <c r="D268" s="93" t="s">
        <v>1796</v>
      </c>
      <c r="F268" s="94" t="s">
        <v>886</v>
      </c>
      <c r="G268" s="96">
        <v>10.42</v>
      </c>
      <c r="H268" s="96">
        <v>10.33</v>
      </c>
      <c r="I268" s="93">
        <v>10.27</v>
      </c>
    </row>
    <row r="269" spans="3:9">
      <c r="C269" s="94" t="s">
        <v>1769</v>
      </c>
      <c r="D269" s="93" t="s">
        <v>1795</v>
      </c>
      <c r="F269" s="94" t="s">
        <v>882</v>
      </c>
      <c r="G269" s="96">
        <v>10.42</v>
      </c>
      <c r="H269" s="96">
        <v>10.33</v>
      </c>
      <c r="I269" s="93">
        <v>10.27</v>
      </c>
    </row>
    <row r="270" spans="3:9">
      <c r="C270" s="94" t="s">
        <v>1769</v>
      </c>
      <c r="D270" s="93" t="s">
        <v>1794</v>
      </c>
      <c r="F270" s="94" t="s">
        <v>856</v>
      </c>
      <c r="G270" s="96">
        <v>10.42</v>
      </c>
      <c r="H270" s="96">
        <v>10.33</v>
      </c>
      <c r="I270" s="93">
        <v>10.27</v>
      </c>
    </row>
    <row r="271" spans="3:9">
      <c r="C271" s="94" t="s">
        <v>1769</v>
      </c>
      <c r="D271" s="93" t="s">
        <v>1793</v>
      </c>
      <c r="F271" s="94" t="s">
        <v>843</v>
      </c>
      <c r="G271" s="96">
        <v>10.42</v>
      </c>
      <c r="H271" s="96">
        <v>10.33</v>
      </c>
      <c r="I271" s="93">
        <v>10.27</v>
      </c>
    </row>
    <row r="272" spans="3:9">
      <c r="C272" s="94" t="s">
        <v>1769</v>
      </c>
      <c r="D272" s="93" t="s">
        <v>1792</v>
      </c>
      <c r="F272" s="94" t="s">
        <v>841</v>
      </c>
      <c r="G272" s="96">
        <v>10.42</v>
      </c>
      <c r="H272" s="96">
        <v>10.33</v>
      </c>
      <c r="I272" s="93">
        <v>10.27</v>
      </c>
    </row>
    <row r="273" spans="3:9">
      <c r="C273" s="94" t="s">
        <v>1769</v>
      </c>
      <c r="D273" s="93" t="s">
        <v>1791</v>
      </c>
      <c r="F273" s="94" t="s">
        <v>835</v>
      </c>
      <c r="G273" s="96">
        <v>10.42</v>
      </c>
      <c r="H273" s="96">
        <v>10.33</v>
      </c>
      <c r="I273" s="93">
        <v>10.27</v>
      </c>
    </row>
    <row r="274" spans="3:9">
      <c r="C274" s="94" t="s">
        <v>1769</v>
      </c>
      <c r="D274" s="93" t="s">
        <v>1790</v>
      </c>
      <c r="F274" s="94" t="s">
        <v>803</v>
      </c>
      <c r="G274" s="96">
        <v>10.42</v>
      </c>
      <c r="H274" s="96">
        <v>10.33</v>
      </c>
      <c r="I274" s="93">
        <v>10.27</v>
      </c>
    </row>
    <row r="275" spans="3:9">
      <c r="C275" s="94" t="s">
        <v>1769</v>
      </c>
      <c r="D275" s="93" t="s">
        <v>1789</v>
      </c>
      <c r="F275" s="94" t="s">
        <v>801</v>
      </c>
      <c r="G275" s="96">
        <v>10.42</v>
      </c>
      <c r="H275" s="96">
        <v>10.33</v>
      </c>
      <c r="I275" s="93">
        <v>10.27</v>
      </c>
    </row>
    <row r="276" spans="3:9">
      <c r="C276" s="94" t="s">
        <v>1769</v>
      </c>
      <c r="D276" s="93" t="s">
        <v>1788</v>
      </c>
      <c r="F276" s="94" t="s">
        <v>546</v>
      </c>
      <c r="G276" s="96">
        <v>10.42</v>
      </c>
      <c r="H276" s="96">
        <v>10.33</v>
      </c>
      <c r="I276" s="93">
        <v>10.27</v>
      </c>
    </row>
    <row r="277" spans="3:9">
      <c r="C277" s="94" t="s">
        <v>1769</v>
      </c>
      <c r="D277" s="93" t="s">
        <v>1787</v>
      </c>
      <c r="F277" s="94" t="s">
        <v>544</v>
      </c>
      <c r="G277" s="96">
        <v>10.42</v>
      </c>
      <c r="H277" s="96">
        <v>10.33</v>
      </c>
      <c r="I277" s="93">
        <v>10.27</v>
      </c>
    </row>
    <row r="278" spans="3:9">
      <c r="C278" s="94" t="s">
        <v>1769</v>
      </c>
      <c r="D278" s="93" t="s">
        <v>1786</v>
      </c>
      <c r="F278" s="94" t="s">
        <v>542</v>
      </c>
      <c r="G278" s="96">
        <v>10.42</v>
      </c>
      <c r="H278" s="96">
        <v>10.33</v>
      </c>
      <c r="I278" s="93">
        <v>10.27</v>
      </c>
    </row>
    <row r="279" spans="3:9">
      <c r="C279" s="94" t="s">
        <v>1769</v>
      </c>
      <c r="D279" s="93" t="s">
        <v>1785</v>
      </c>
      <c r="F279" s="94" t="s">
        <v>536</v>
      </c>
      <c r="G279" s="96">
        <v>10.42</v>
      </c>
      <c r="H279" s="96">
        <v>10.33</v>
      </c>
      <c r="I279" s="93">
        <v>10.27</v>
      </c>
    </row>
    <row r="280" spans="3:9">
      <c r="C280" s="94" t="s">
        <v>1769</v>
      </c>
      <c r="D280" s="93" t="s">
        <v>511</v>
      </c>
      <c r="F280" s="94" t="s">
        <v>1784</v>
      </c>
      <c r="G280" s="96">
        <v>10.42</v>
      </c>
      <c r="H280" s="96">
        <v>10.33</v>
      </c>
      <c r="I280" s="93">
        <v>10.27</v>
      </c>
    </row>
    <row r="281" spans="3:9">
      <c r="C281" s="94" t="s">
        <v>1769</v>
      </c>
      <c r="D281" s="93" t="s">
        <v>1783</v>
      </c>
      <c r="F281" s="94" t="s">
        <v>527</v>
      </c>
      <c r="G281" s="96">
        <v>10.42</v>
      </c>
      <c r="H281" s="96">
        <v>10.33</v>
      </c>
      <c r="I281" s="93">
        <v>10.27</v>
      </c>
    </row>
    <row r="282" spans="3:9">
      <c r="C282" s="94" t="s">
        <v>1769</v>
      </c>
      <c r="D282" s="93" t="s">
        <v>1782</v>
      </c>
      <c r="F282" s="94" t="s">
        <v>1781</v>
      </c>
      <c r="G282" s="96">
        <v>10.210000000000001</v>
      </c>
      <c r="H282" s="96">
        <v>10.17</v>
      </c>
      <c r="I282" s="93">
        <v>10.14</v>
      </c>
    </row>
    <row r="283" spans="3:9">
      <c r="C283" s="94" t="s">
        <v>1769</v>
      </c>
      <c r="D283" s="93" t="s">
        <v>1780</v>
      </c>
      <c r="F283" s="94" t="s">
        <v>1633</v>
      </c>
      <c r="G283" s="96">
        <v>10.210000000000001</v>
      </c>
      <c r="H283" s="96">
        <v>10.17</v>
      </c>
      <c r="I283" s="93">
        <v>10.14</v>
      </c>
    </row>
    <row r="284" spans="3:9">
      <c r="C284" s="94" t="s">
        <v>1769</v>
      </c>
      <c r="D284" s="93" t="s">
        <v>1779</v>
      </c>
      <c r="F284" s="94" t="s">
        <v>1631</v>
      </c>
      <c r="G284" s="96">
        <v>10.210000000000001</v>
      </c>
      <c r="H284" s="96">
        <v>10.17</v>
      </c>
      <c r="I284" s="93">
        <v>10.14</v>
      </c>
    </row>
    <row r="285" spans="3:9">
      <c r="C285" s="94" t="s">
        <v>1769</v>
      </c>
      <c r="D285" s="93" t="s">
        <v>1778</v>
      </c>
      <c r="F285" s="94" t="s">
        <v>1630</v>
      </c>
      <c r="G285" s="96">
        <v>10.210000000000001</v>
      </c>
      <c r="H285" s="96">
        <v>10.17</v>
      </c>
      <c r="I285" s="93">
        <v>10.14</v>
      </c>
    </row>
    <row r="286" spans="3:9">
      <c r="C286" s="94" t="s">
        <v>1769</v>
      </c>
      <c r="D286" s="93" t="s">
        <v>1777</v>
      </c>
      <c r="F286" s="94" t="s">
        <v>1626</v>
      </c>
      <c r="G286" s="96">
        <v>10.210000000000001</v>
      </c>
      <c r="H286" s="96">
        <v>10.17</v>
      </c>
      <c r="I286" s="93">
        <v>10.14</v>
      </c>
    </row>
    <row r="287" spans="3:9">
      <c r="C287" s="94" t="s">
        <v>1769</v>
      </c>
      <c r="D287" s="93" t="s">
        <v>1776</v>
      </c>
      <c r="F287" s="94" t="s">
        <v>1622</v>
      </c>
      <c r="G287" s="96">
        <v>10.210000000000001</v>
      </c>
      <c r="H287" s="96">
        <v>10.17</v>
      </c>
      <c r="I287" s="93">
        <v>10.14</v>
      </c>
    </row>
    <row r="288" spans="3:9">
      <c r="C288" s="94" t="s">
        <v>1769</v>
      </c>
      <c r="D288" s="93" t="s">
        <v>1775</v>
      </c>
      <c r="F288" s="94" t="s">
        <v>1617</v>
      </c>
      <c r="G288" s="96">
        <v>10.210000000000001</v>
      </c>
      <c r="H288" s="96">
        <v>10.17</v>
      </c>
      <c r="I288" s="93">
        <v>10.14</v>
      </c>
    </row>
    <row r="289" spans="3:9">
      <c r="C289" s="94" t="s">
        <v>1769</v>
      </c>
      <c r="D289" s="93" t="s">
        <v>1774</v>
      </c>
      <c r="F289" s="94" t="s">
        <v>1616</v>
      </c>
      <c r="G289" s="96">
        <v>10.210000000000001</v>
      </c>
      <c r="H289" s="96">
        <v>10.17</v>
      </c>
      <c r="I289" s="93">
        <v>10.14</v>
      </c>
    </row>
    <row r="290" spans="3:9">
      <c r="C290" s="94" t="s">
        <v>1769</v>
      </c>
      <c r="D290" s="93" t="s">
        <v>1773</v>
      </c>
      <c r="F290" s="94" t="s">
        <v>1615</v>
      </c>
      <c r="G290" s="96">
        <v>10.210000000000001</v>
      </c>
      <c r="H290" s="96">
        <v>10.17</v>
      </c>
      <c r="I290" s="93">
        <v>10.14</v>
      </c>
    </row>
    <row r="291" spans="3:9">
      <c r="C291" s="94" t="s">
        <v>1769</v>
      </c>
      <c r="D291" s="93" t="s">
        <v>1772</v>
      </c>
      <c r="F291" s="94" t="s">
        <v>1614</v>
      </c>
      <c r="G291" s="96">
        <v>10.210000000000001</v>
      </c>
      <c r="H291" s="96">
        <v>10.17</v>
      </c>
      <c r="I291" s="93">
        <v>10.14</v>
      </c>
    </row>
    <row r="292" spans="3:9">
      <c r="C292" s="94" t="s">
        <v>1769</v>
      </c>
      <c r="D292" s="93" t="s">
        <v>1771</v>
      </c>
      <c r="F292" s="94" t="s">
        <v>1607</v>
      </c>
      <c r="G292" s="96">
        <v>10.210000000000001</v>
      </c>
      <c r="H292" s="96">
        <v>10.17</v>
      </c>
      <c r="I292" s="93">
        <v>10.14</v>
      </c>
    </row>
    <row r="293" spans="3:9">
      <c r="C293" s="94" t="s">
        <v>1769</v>
      </c>
      <c r="D293" s="93" t="s">
        <v>444</v>
      </c>
      <c r="F293" s="94" t="s">
        <v>1604</v>
      </c>
      <c r="G293" s="96">
        <v>10.210000000000001</v>
      </c>
      <c r="H293" s="96">
        <v>10.17</v>
      </c>
      <c r="I293" s="93">
        <v>10.14</v>
      </c>
    </row>
    <row r="294" spans="3:9">
      <c r="C294" s="94" t="s">
        <v>1769</v>
      </c>
      <c r="D294" s="93" t="s">
        <v>1770</v>
      </c>
      <c r="F294" s="94" t="s">
        <v>1599</v>
      </c>
      <c r="G294" s="96">
        <v>10.210000000000001</v>
      </c>
      <c r="H294" s="96">
        <v>10.17</v>
      </c>
      <c r="I294" s="93">
        <v>10.14</v>
      </c>
    </row>
    <row r="295" spans="3:9">
      <c r="C295" s="94" t="s">
        <v>1769</v>
      </c>
      <c r="D295" s="93" t="s">
        <v>1768</v>
      </c>
      <c r="F295" s="94" t="s">
        <v>1598</v>
      </c>
      <c r="G295" s="96">
        <v>10.210000000000001</v>
      </c>
      <c r="H295" s="96">
        <v>10.17</v>
      </c>
      <c r="I295" s="93">
        <v>10.14</v>
      </c>
    </row>
    <row r="296" spans="3:9">
      <c r="C296" s="94" t="s">
        <v>1742</v>
      </c>
      <c r="D296" s="93" t="s">
        <v>1767</v>
      </c>
      <c r="F296" s="94" t="s">
        <v>1597</v>
      </c>
      <c r="G296" s="96">
        <v>10.210000000000001</v>
      </c>
      <c r="H296" s="96">
        <v>10.17</v>
      </c>
      <c r="I296" s="93">
        <v>10.14</v>
      </c>
    </row>
    <row r="297" spans="3:9">
      <c r="C297" s="94" t="s">
        <v>1742</v>
      </c>
      <c r="D297" s="93" t="s">
        <v>1766</v>
      </c>
      <c r="F297" s="94" t="s">
        <v>1596</v>
      </c>
      <c r="G297" s="96">
        <v>10.210000000000001</v>
      </c>
      <c r="H297" s="96">
        <v>10.17</v>
      </c>
      <c r="I297" s="93">
        <v>10.14</v>
      </c>
    </row>
    <row r="298" spans="3:9">
      <c r="C298" s="94" t="s">
        <v>1742</v>
      </c>
      <c r="D298" s="93" t="s">
        <v>1765</v>
      </c>
      <c r="F298" s="94" t="s">
        <v>1595</v>
      </c>
      <c r="G298" s="96">
        <v>10.210000000000001</v>
      </c>
      <c r="H298" s="96">
        <v>10.17</v>
      </c>
      <c r="I298" s="93">
        <v>10.14</v>
      </c>
    </row>
    <row r="299" spans="3:9">
      <c r="C299" s="94" t="s">
        <v>1742</v>
      </c>
      <c r="D299" s="93" t="s">
        <v>1764</v>
      </c>
      <c r="F299" s="94" t="s">
        <v>1590</v>
      </c>
      <c r="G299" s="96">
        <v>10.210000000000001</v>
      </c>
      <c r="H299" s="96">
        <v>10.17</v>
      </c>
      <c r="I299" s="93">
        <v>10.14</v>
      </c>
    </row>
    <row r="300" spans="3:9">
      <c r="C300" s="94" t="s">
        <v>1742</v>
      </c>
      <c r="D300" s="93" t="s">
        <v>1763</v>
      </c>
      <c r="F300" s="94" t="s">
        <v>1588</v>
      </c>
      <c r="G300" s="96">
        <v>10.210000000000001</v>
      </c>
      <c r="H300" s="96">
        <v>10.17</v>
      </c>
      <c r="I300" s="93">
        <v>10.14</v>
      </c>
    </row>
    <row r="301" spans="3:9">
      <c r="C301" s="94" t="s">
        <v>1742</v>
      </c>
      <c r="D301" s="93" t="s">
        <v>1762</v>
      </c>
      <c r="F301" s="94" t="s">
        <v>1587</v>
      </c>
      <c r="G301" s="96">
        <v>10.210000000000001</v>
      </c>
      <c r="H301" s="96">
        <v>10.17</v>
      </c>
      <c r="I301" s="93">
        <v>10.14</v>
      </c>
    </row>
    <row r="302" spans="3:9">
      <c r="C302" s="94" t="s">
        <v>1742</v>
      </c>
      <c r="D302" s="93" t="s">
        <v>1761</v>
      </c>
      <c r="F302" s="94" t="s">
        <v>1586</v>
      </c>
      <c r="G302" s="96">
        <v>10.210000000000001</v>
      </c>
      <c r="H302" s="96">
        <v>10.17</v>
      </c>
      <c r="I302" s="93">
        <v>10.14</v>
      </c>
    </row>
    <row r="303" spans="3:9">
      <c r="C303" s="94" t="s">
        <v>1742</v>
      </c>
      <c r="D303" s="93" t="s">
        <v>1760</v>
      </c>
      <c r="F303" s="94" t="s">
        <v>1585</v>
      </c>
      <c r="G303" s="96">
        <v>10.210000000000001</v>
      </c>
      <c r="H303" s="96">
        <v>10.17</v>
      </c>
      <c r="I303" s="93">
        <v>10.14</v>
      </c>
    </row>
    <row r="304" spans="3:9">
      <c r="C304" s="94" t="s">
        <v>1742</v>
      </c>
      <c r="D304" s="93" t="s">
        <v>1759</v>
      </c>
      <c r="F304" s="94" t="s">
        <v>1584</v>
      </c>
      <c r="G304" s="96">
        <v>10.210000000000001</v>
      </c>
      <c r="H304" s="96">
        <v>10.17</v>
      </c>
      <c r="I304" s="93">
        <v>10.14</v>
      </c>
    </row>
    <row r="305" spans="3:9">
      <c r="C305" s="94" t="s">
        <v>1742</v>
      </c>
      <c r="D305" s="93" t="s">
        <v>1758</v>
      </c>
      <c r="F305" s="94" t="s">
        <v>1581</v>
      </c>
      <c r="G305" s="96">
        <v>10.210000000000001</v>
      </c>
      <c r="H305" s="96">
        <v>10.17</v>
      </c>
      <c r="I305" s="93">
        <v>10.14</v>
      </c>
    </row>
    <row r="306" spans="3:9">
      <c r="C306" s="94" t="s">
        <v>1742</v>
      </c>
      <c r="D306" s="93" t="s">
        <v>1757</v>
      </c>
      <c r="F306" s="94" t="s">
        <v>1579</v>
      </c>
      <c r="G306" s="96">
        <v>10.210000000000001</v>
      </c>
      <c r="H306" s="96">
        <v>10.17</v>
      </c>
      <c r="I306" s="93">
        <v>10.14</v>
      </c>
    </row>
    <row r="307" spans="3:9">
      <c r="C307" s="94" t="s">
        <v>1742</v>
      </c>
      <c r="D307" s="93" t="s">
        <v>1756</v>
      </c>
      <c r="F307" s="94" t="s">
        <v>1573</v>
      </c>
      <c r="G307" s="96">
        <v>10.210000000000001</v>
      </c>
      <c r="H307" s="96">
        <v>10.17</v>
      </c>
      <c r="I307" s="93">
        <v>10.14</v>
      </c>
    </row>
    <row r="308" spans="3:9">
      <c r="C308" s="94" t="s">
        <v>1742</v>
      </c>
      <c r="D308" s="93" t="s">
        <v>1755</v>
      </c>
      <c r="F308" s="94" t="s">
        <v>1566</v>
      </c>
      <c r="G308" s="96">
        <v>10.210000000000001</v>
      </c>
      <c r="H308" s="96">
        <v>10.17</v>
      </c>
      <c r="I308" s="93">
        <v>10.14</v>
      </c>
    </row>
    <row r="309" spans="3:9">
      <c r="C309" s="94" t="s">
        <v>1742</v>
      </c>
      <c r="D309" s="93" t="s">
        <v>1754</v>
      </c>
      <c r="F309" s="94" t="s">
        <v>1563</v>
      </c>
      <c r="G309" s="96">
        <v>10.210000000000001</v>
      </c>
      <c r="H309" s="96">
        <v>10.17</v>
      </c>
      <c r="I309" s="93">
        <v>10.14</v>
      </c>
    </row>
    <row r="310" spans="3:9">
      <c r="C310" s="94" t="s">
        <v>1742</v>
      </c>
      <c r="D310" s="93" t="s">
        <v>1753</v>
      </c>
      <c r="F310" s="94" t="s">
        <v>1562</v>
      </c>
      <c r="G310" s="96">
        <v>10.210000000000001</v>
      </c>
      <c r="H310" s="96">
        <v>10.17</v>
      </c>
      <c r="I310" s="93">
        <v>10.14</v>
      </c>
    </row>
    <row r="311" spans="3:9">
      <c r="C311" s="94" t="s">
        <v>1742</v>
      </c>
      <c r="D311" s="93" t="s">
        <v>1752</v>
      </c>
      <c r="F311" s="94" t="s">
        <v>1559</v>
      </c>
      <c r="G311" s="96">
        <v>10.210000000000001</v>
      </c>
      <c r="H311" s="96">
        <v>10.17</v>
      </c>
      <c r="I311" s="93">
        <v>10.14</v>
      </c>
    </row>
    <row r="312" spans="3:9">
      <c r="C312" s="94" t="s">
        <v>1742</v>
      </c>
      <c r="D312" s="93" t="s">
        <v>1751</v>
      </c>
      <c r="F312" s="94" t="s">
        <v>1750</v>
      </c>
      <c r="G312" s="96">
        <v>10.210000000000001</v>
      </c>
      <c r="H312" s="96">
        <v>10.17</v>
      </c>
      <c r="I312" s="93">
        <v>10.14</v>
      </c>
    </row>
    <row r="313" spans="3:9">
      <c r="C313" s="94" t="s">
        <v>1742</v>
      </c>
      <c r="D313" s="93" t="s">
        <v>1749</v>
      </c>
      <c r="F313" s="94" t="s">
        <v>1748</v>
      </c>
      <c r="G313" s="96">
        <v>10.210000000000001</v>
      </c>
      <c r="H313" s="96">
        <v>10.17</v>
      </c>
      <c r="I313" s="93">
        <v>10.14</v>
      </c>
    </row>
    <row r="314" spans="3:9">
      <c r="C314" s="94" t="s">
        <v>1742</v>
      </c>
      <c r="D314" s="93" t="s">
        <v>1747</v>
      </c>
      <c r="F314" s="94" t="s">
        <v>1539</v>
      </c>
      <c r="G314" s="96">
        <v>10.210000000000001</v>
      </c>
      <c r="H314" s="96">
        <v>10.17</v>
      </c>
      <c r="I314" s="93">
        <v>10.14</v>
      </c>
    </row>
    <row r="315" spans="3:9">
      <c r="C315" s="94" t="s">
        <v>1742</v>
      </c>
      <c r="D315" s="93" t="s">
        <v>1746</v>
      </c>
      <c r="F315" s="94" t="s">
        <v>1531</v>
      </c>
      <c r="G315" s="96">
        <v>10.210000000000001</v>
      </c>
      <c r="H315" s="96">
        <v>10.17</v>
      </c>
      <c r="I315" s="93">
        <v>10.14</v>
      </c>
    </row>
    <row r="316" spans="3:9">
      <c r="C316" s="94" t="s">
        <v>1742</v>
      </c>
      <c r="D316" s="93" t="s">
        <v>1745</v>
      </c>
      <c r="F316" s="94" t="s">
        <v>1518</v>
      </c>
      <c r="G316" s="96">
        <v>10.210000000000001</v>
      </c>
      <c r="H316" s="96">
        <v>10.17</v>
      </c>
      <c r="I316" s="93">
        <v>10.14</v>
      </c>
    </row>
    <row r="317" spans="3:9">
      <c r="C317" s="94" t="s">
        <v>1742</v>
      </c>
      <c r="D317" s="93" t="s">
        <v>1744</v>
      </c>
      <c r="F317" s="94" t="s">
        <v>1497</v>
      </c>
      <c r="G317" s="96">
        <v>10.210000000000001</v>
      </c>
      <c r="H317" s="96">
        <v>10.17</v>
      </c>
      <c r="I317" s="93">
        <v>10.14</v>
      </c>
    </row>
    <row r="318" spans="3:9">
      <c r="C318" s="94" t="s">
        <v>1742</v>
      </c>
      <c r="D318" s="93" t="s">
        <v>371</v>
      </c>
      <c r="F318" s="94" t="s">
        <v>1491</v>
      </c>
      <c r="G318" s="96">
        <v>10.210000000000001</v>
      </c>
      <c r="H318" s="96">
        <v>10.17</v>
      </c>
      <c r="I318" s="93">
        <v>10.14</v>
      </c>
    </row>
    <row r="319" spans="3:9">
      <c r="C319" s="94" t="s">
        <v>1742</v>
      </c>
      <c r="D319" s="93" t="s">
        <v>1743</v>
      </c>
      <c r="F319" s="94" t="s">
        <v>1490</v>
      </c>
      <c r="G319" s="96">
        <v>10.210000000000001</v>
      </c>
      <c r="H319" s="96">
        <v>10.17</v>
      </c>
      <c r="I319" s="93">
        <v>10.14</v>
      </c>
    </row>
    <row r="320" spans="3:9">
      <c r="C320" s="94" t="s">
        <v>1742</v>
      </c>
      <c r="D320" s="93" t="s">
        <v>1741</v>
      </c>
      <c r="F320" s="94" t="s">
        <v>1489</v>
      </c>
      <c r="G320" s="96">
        <v>10.210000000000001</v>
      </c>
      <c r="H320" s="96">
        <v>10.17</v>
      </c>
      <c r="I320" s="93">
        <v>10.14</v>
      </c>
    </row>
    <row r="321" spans="3:9">
      <c r="C321" s="94" t="s">
        <v>1704</v>
      </c>
      <c r="D321" s="93" t="s">
        <v>1740</v>
      </c>
      <c r="F321" s="94" t="s">
        <v>1486</v>
      </c>
      <c r="G321" s="96">
        <v>10.210000000000001</v>
      </c>
      <c r="H321" s="96">
        <v>10.17</v>
      </c>
      <c r="I321" s="93">
        <v>10.14</v>
      </c>
    </row>
    <row r="322" spans="3:9">
      <c r="C322" s="94" t="s">
        <v>1704</v>
      </c>
      <c r="D322" s="93" t="s">
        <v>1739</v>
      </c>
      <c r="F322" s="94" t="s">
        <v>1485</v>
      </c>
      <c r="G322" s="96">
        <v>10.210000000000001</v>
      </c>
      <c r="H322" s="96">
        <v>10.17</v>
      </c>
      <c r="I322" s="93">
        <v>10.14</v>
      </c>
    </row>
    <row r="323" spans="3:9">
      <c r="C323" s="94" t="s">
        <v>1704</v>
      </c>
      <c r="D323" s="93" t="s">
        <v>1738</v>
      </c>
      <c r="F323" s="94" t="s">
        <v>1484</v>
      </c>
      <c r="G323" s="96">
        <v>10.210000000000001</v>
      </c>
      <c r="H323" s="96">
        <v>10.17</v>
      </c>
      <c r="I323" s="93">
        <v>10.14</v>
      </c>
    </row>
    <row r="324" spans="3:9">
      <c r="C324" s="94" t="s">
        <v>1704</v>
      </c>
      <c r="D324" s="93" t="s">
        <v>1737</v>
      </c>
      <c r="F324" s="94" t="s">
        <v>1475</v>
      </c>
      <c r="G324" s="96">
        <v>10.210000000000001</v>
      </c>
      <c r="H324" s="96">
        <v>10.17</v>
      </c>
      <c r="I324" s="93">
        <v>10.14</v>
      </c>
    </row>
    <row r="325" spans="3:9">
      <c r="C325" s="94" t="s">
        <v>1704</v>
      </c>
      <c r="D325" s="93" t="s">
        <v>1736</v>
      </c>
      <c r="F325" s="94" t="s">
        <v>1459</v>
      </c>
      <c r="G325" s="96">
        <v>10.210000000000001</v>
      </c>
      <c r="H325" s="96">
        <v>10.17</v>
      </c>
      <c r="I325" s="93">
        <v>10.14</v>
      </c>
    </row>
    <row r="326" spans="3:9">
      <c r="C326" s="94" t="s">
        <v>1704</v>
      </c>
      <c r="D326" s="93" t="s">
        <v>1735</v>
      </c>
      <c r="F326" s="94" t="s">
        <v>1448</v>
      </c>
      <c r="G326" s="96">
        <v>10.210000000000001</v>
      </c>
      <c r="H326" s="96">
        <v>10.17</v>
      </c>
      <c r="I326" s="93">
        <v>10.14</v>
      </c>
    </row>
    <row r="327" spans="3:9">
      <c r="C327" s="94" t="s">
        <v>1704</v>
      </c>
      <c r="D327" s="93" t="s">
        <v>1734</v>
      </c>
      <c r="F327" s="94" t="s">
        <v>1447</v>
      </c>
      <c r="G327" s="96">
        <v>10.210000000000001</v>
      </c>
      <c r="H327" s="96">
        <v>10.17</v>
      </c>
      <c r="I327" s="93">
        <v>10.14</v>
      </c>
    </row>
    <row r="328" spans="3:9">
      <c r="C328" s="94" t="s">
        <v>1704</v>
      </c>
      <c r="D328" s="93" t="s">
        <v>1733</v>
      </c>
      <c r="F328" s="94" t="s">
        <v>1443</v>
      </c>
      <c r="G328" s="96">
        <v>10.210000000000001</v>
      </c>
      <c r="H328" s="96">
        <v>10.17</v>
      </c>
      <c r="I328" s="93">
        <v>10.14</v>
      </c>
    </row>
    <row r="329" spans="3:9">
      <c r="C329" s="94" t="s">
        <v>1704</v>
      </c>
      <c r="D329" s="93" t="s">
        <v>1732</v>
      </c>
      <c r="F329" s="94" t="s">
        <v>1731</v>
      </c>
      <c r="G329" s="96">
        <v>10.210000000000001</v>
      </c>
      <c r="H329" s="96">
        <v>10.17</v>
      </c>
      <c r="I329" s="93">
        <v>10.14</v>
      </c>
    </row>
    <row r="330" spans="3:9">
      <c r="C330" s="94" t="s">
        <v>1704</v>
      </c>
      <c r="D330" s="93" t="s">
        <v>1730</v>
      </c>
      <c r="F330" s="94" t="s">
        <v>1436</v>
      </c>
      <c r="G330" s="96">
        <v>10.210000000000001</v>
      </c>
      <c r="H330" s="96">
        <v>10.17</v>
      </c>
      <c r="I330" s="93">
        <v>10.14</v>
      </c>
    </row>
    <row r="331" spans="3:9">
      <c r="C331" s="94" t="s">
        <v>1704</v>
      </c>
      <c r="D331" s="93" t="s">
        <v>1729</v>
      </c>
      <c r="F331" s="94" t="s">
        <v>1434</v>
      </c>
      <c r="G331" s="96">
        <v>10.210000000000001</v>
      </c>
      <c r="H331" s="96">
        <v>10.17</v>
      </c>
      <c r="I331" s="93">
        <v>10.14</v>
      </c>
    </row>
    <row r="332" spans="3:9">
      <c r="C332" s="94" t="s">
        <v>1704</v>
      </c>
      <c r="D332" s="93" t="s">
        <v>1728</v>
      </c>
      <c r="F332" s="94" t="s">
        <v>1421</v>
      </c>
      <c r="G332" s="96">
        <v>10.210000000000001</v>
      </c>
      <c r="H332" s="96">
        <v>10.17</v>
      </c>
      <c r="I332" s="93">
        <v>10.14</v>
      </c>
    </row>
    <row r="333" spans="3:9">
      <c r="C333" s="94" t="s">
        <v>1704</v>
      </c>
      <c r="D333" s="93" t="s">
        <v>1727</v>
      </c>
      <c r="F333" s="94" t="s">
        <v>1420</v>
      </c>
      <c r="G333" s="96">
        <v>10.210000000000001</v>
      </c>
      <c r="H333" s="96">
        <v>10.17</v>
      </c>
      <c r="I333" s="93">
        <v>10.14</v>
      </c>
    </row>
    <row r="334" spans="3:9">
      <c r="C334" s="94" t="s">
        <v>1704</v>
      </c>
      <c r="D334" s="93" t="s">
        <v>1726</v>
      </c>
      <c r="F334" s="94" t="s">
        <v>1725</v>
      </c>
      <c r="G334" s="96">
        <v>10.210000000000001</v>
      </c>
      <c r="H334" s="96">
        <v>10.17</v>
      </c>
      <c r="I334" s="93">
        <v>10.14</v>
      </c>
    </row>
    <row r="335" spans="3:9">
      <c r="C335" s="94" t="s">
        <v>1704</v>
      </c>
      <c r="D335" s="93" t="s">
        <v>1724</v>
      </c>
      <c r="F335" s="94" t="s">
        <v>1723</v>
      </c>
      <c r="G335" s="96">
        <v>10.210000000000001</v>
      </c>
      <c r="H335" s="96">
        <v>10.17</v>
      </c>
      <c r="I335" s="93">
        <v>10.14</v>
      </c>
    </row>
    <row r="336" spans="3:9">
      <c r="C336" s="94" t="s">
        <v>1704</v>
      </c>
      <c r="D336" s="93" t="s">
        <v>1722</v>
      </c>
      <c r="F336" s="94" t="s">
        <v>1327</v>
      </c>
      <c r="G336" s="96">
        <v>10.210000000000001</v>
      </c>
      <c r="H336" s="96">
        <v>10.17</v>
      </c>
      <c r="I336" s="93">
        <v>10.14</v>
      </c>
    </row>
    <row r="337" spans="3:9">
      <c r="C337" s="94" t="s">
        <v>1704</v>
      </c>
      <c r="D337" s="93" t="s">
        <v>1721</v>
      </c>
      <c r="F337" s="94" t="s">
        <v>1321</v>
      </c>
      <c r="G337" s="96">
        <v>10.210000000000001</v>
      </c>
      <c r="H337" s="96">
        <v>10.17</v>
      </c>
      <c r="I337" s="93">
        <v>10.14</v>
      </c>
    </row>
    <row r="338" spans="3:9">
      <c r="C338" s="94" t="s">
        <v>1704</v>
      </c>
      <c r="D338" s="93" t="s">
        <v>987</v>
      </c>
      <c r="F338" s="94" t="s">
        <v>1290</v>
      </c>
      <c r="G338" s="96">
        <v>10.210000000000001</v>
      </c>
      <c r="H338" s="96">
        <v>10.17</v>
      </c>
      <c r="I338" s="93">
        <v>10.14</v>
      </c>
    </row>
    <row r="339" spans="3:9">
      <c r="C339" s="94" t="s">
        <v>1704</v>
      </c>
      <c r="D339" s="93" t="s">
        <v>1720</v>
      </c>
      <c r="F339" s="94" t="s">
        <v>1275</v>
      </c>
      <c r="G339" s="96">
        <v>10.210000000000001</v>
      </c>
      <c r="H339" s="96">
        <v>10.17</v>
      </c>
      <c r="I339" s="93">
        <v>10.14</v>
      </c>
    </row>
    <row r="340" spans="3:9">
      <c r="C340" s="94" t="s">
        <v>1704</v>
      </c>
      <c r="D340" s="93" t="s">
        <v>1719</v>
      </c>
      <c r="F340" s="94" t="s">
        <v>1262</v>
      </c>
      <c r="G340" s="96">
        <v>10.210000000000001</v>
      </c>
      <c r="H340" s="96">
        <v>10.17</v>
      </c>
      <c r="I340" s="93">
        <v>10.14</v>
      </c>
    </row>
    <row r="341" spans="3:9">
      <c r="C341" s="94" t="s">
        <v>1704</v>
      </c>
      <c r="D341" s="93" t="s">
        <v>1671</v>
      </c>
      <c r="F341" s="94" t="s">
        <v>1255</v>
      </c>
      <c r="G341" s="96">
        <v>10.210000000000001</v>
      </c>
      <c r="H341" s="96">
        <v>10.17</v>
      </c>
      <c r="I341" s="93">
        <v>10.14</v>
      </c>
    </row>
    <row r="342" spans="3:9">
      <c r="C342" s="94" t="s">
        <v>1704</v>
      </c>
      <c r="D342" s="93" t="s">
        <v>1718</v>
      </c>
      <c r="F342" s="94" t="s">
        <v>1239</v>
      </c>
      <c r="G342" s="96">
        <v>10.210000000000001</v>
      </c>
      <c r="H342" s="96">
        <v>10.17</v>
      </c>
      <c r="I342" s="93">
        <v>10.14</v>
      </c>
    </row>
    <row r="343" spans="3:9">
      <c r="C343" s="94" t="s">
        <v>1704</v>
      </c>
      <c r="D343" s="93" t="s">
        <v>1717</v>
      </c>
      <c r="F343" s="94" t="s">
        <v>1716</v>
      </c>
      <c r="G343" s="96">
        <v>10.210000000000001</v>
      </c>
      <c r="H343" s="96">
        <v>10.17</v>
      </c>
      <c r="I343" s="93">
        <v>10.14</v>
      </c>
    </row>
    <row r="344" spans="3:9">
      <c r="C344" s="94" t="s">
        <v>1704</v>
      </c>
      <c r="D344" s="93" t="s">
        <v>1715</v>
      </c>
      <c r="F344" s="94" t="s">
        <v>1714</v>
      </c>
      <c r="G344" s="96">
        <v>10.210000000000001</v>
      </c>
      <c r="H344" s="96">
        <v>10.17</v>
      </c>
      <c r="I344" s="93">
        <v>10.14</v>
      </c>
    </row>
    <row r="345" spans="3:9">
      <c r="C345" s="94" t="s">
        <v>1704</v>
      </c>
      <c r="D345" s="93" t="s">
        <v>1713</v>
      </c>
      <c r="F345" s="94" t="s">
        <v>1212</v>
      </c>
      <c r="G345" s="96">
        <v>10.210000000000001</v>
      </c>
      <c r="H345" s="96">
        <v>10.17</v>
      </c>
      <c r="I345" s="93">
        <v>10.14</v>
      </c>
    </row>
    <row r="346" spans="3:9">
      <c r="C346" s="94" t="s">
        <v>1704</v>
      </c>
      <c r="D346" s="93" t="s">
        <v>1712</v>
      </c>
      <c r="F346" s="94" t="s">
        <v>1211</v>
      </c>
      <c r="G346" s="96">
        <v>10.210000000000001</v>
      </c>
      <c r="H346" s="96">
        <v>10.17</v>
      </c>
      <c r="I346" s="93">
        <v>10.14</v>
      </c>
    </row>
    <row r="347" spans="3:9">
      <c r="C347" s="94" t="s">
        <v>1704</v>
      </c>
      <c r="D347" s="93" t="s">
        <v>1711</v>
      </c>
      <c r="F347" s="94" t="s">
        <v>1198</v>
      </c>
      <c r="G347" s="96">
        <v>10.210000000000001</v>
      </c>
      <c r="H347" s="96">
        <v>10.17</v>
      </c>
      <c r="I347" s="93">
        <v>10.14</v>
      </c>
    </row>
    <row r="348" spans="3:9">
      <c r="C348" s="94" t="s">
        <v>1704</v>
      </c>
      <c r="D348" s="93" t="s">
        <v>1710</v>
      </c>
      <c r="F348" s="94" t="s">
        <v>1136</v>
      </c>
      <c r="G348" s="96">
        <v>10.210000000000001</v>
      </c>
      <c r="H348" s="96">
        <v>10.17</v>
      </c>
      <c r="I348" s="93">
        <v>10.14</v>
      </c>
    </row>
    <row r="349" spans="3:9">
      <c r="C349" s="94" t="s">
        <v>1704</v>
      </c>
      <c r="D349" s="93" t="s">
        <v>826</v>
      </c>
      <c r="F349" s="94" t="s">
        <v>1134</v>
      </c>
      <c r="G349" s="96">
        <v>10.210000000000001</v>
      </c>
      <c r="H349" s="96">
        <v>10.17</v>
      </c>
      <c r="I349" s="93">
        <v>10.14</v>
      </c>
    </row>
    <row r="350" spans="3:9">
      <c r="C350" s="94" t="s">
        <v>1704</v>
      </c>
      <c r="D350" s="93" t="s">
        <v>436</v>
      </c>
      <c r="F350" s="94" t="s">
        <v>1709</v>
      </c>
      <c r="G350" s="96">
        <v>10.210000000000001</v>
      </c>
      <c r="H350" s="96">
        <v>10.17</v>
      </c>
      <c r="I350" s="93">
        <v>10.14</v>
      </c>
    </row>
    <row r="351" spans="3:9">
      <c r="C351" s="94" t="s">
        <v>1704</v>
      </c>
      <c r="D351" s="93" t="s">
        <v>1708</v>
      </c>
      <c r="F351" s="94" t="s">
        <v>1125</v>
      </c>
      <c r="G351" s="96">
        <v>10.210000000000001</v>
      </c>
      <c r="H351" s="96">
        <v>10.17</v>
      </c>
      <c r="I351" s="93">
        <v>10.14</v>
      </c>
    </row>
    <row r="352" spans="3:9">
      <c r="C352" s="94" t="s">
        <v>1704</v>
      </c>
      <c r="D352" s="93" t="s">
        <v>1707</v>
      </c>
      <c r="F352" s="94" t="s">
        <v>1124</v>
      </c>
      <c r="G352" s="96">
        <v>10.210000000000001</v>
      </c>
      <c r="H352" s="96">
        <v>10.17</v>
      </c>
      <c r="I352" s="93">
        <v>10.14</v>
      </c>
    </row>
    <row r="353" spans="3:9">
      <c r="C353" s="94" t="s">
        <v>1704</v>
      </c>
      <c r="D353" s="93" t="s">
        <v>1706</v>
      </c>
      <c r="F353" s="94" t="s">
        <v>1093</v>
      </c>
      <c r="G353" s="96">
        <v>10.210000000000001</v>
      </c>
      <c r="H353" s="96">
        <v>10.17</v>
      </c>
      <c r="I353" s="93">
        <v>10.14</v>
      </c>
    </row>
    <row r="354" spans="3:9">
      <c r="C354" s="94" t="s">
        <v>1704</v>
      </c>
      <c r="D354" s="93" t="s">
        <v>1705</v>
      </c>
      <c r="F354" s="94" t="s">
        <v>1092</v>
      </c>
      <c r="G354" s="96">
        <v>10.210000000000001</v>
      </c>
      <c r="H354" s="96">
        <v>10.17</v>
      </c>
      <c r="I354" s="93">
        <v>10.14</v>
      </c>
    </row>
    <row r="355" spans="3:9">
      <c r="C355" s="94" t="s">
        <v>1704</v>
      </c>
      <c r="D355" s="93" t="s">
        <v>1703</v>
      </c>
      <c r="F355" s="94" t="s">
        <v>1090</v>
      </c>
      <c r="G355" s="96">
        <v>10.210000000000001</v>
      </c>
      <c r="H355" s="96">
        <v>10.17</v>
      </c>
      <c r="I355" s="93">
        <v>10.14</v>
      </c>
    </row>
    <row r="356" spans="3:9">
      <c r="C356" s="94" t="s">
        <v>1640</v>
      </c>
      <c r="D356" s="93" t="s">
        <v>1702</v>
      </c>
      <c r="F356" s="94" t="s">
        <v>1089</v>
      </c>
      <c r="G356" s="96">
        <v>10.210000000000001</v>
      </c>
      <c r="H356" s="96">
        <v>10.17</v>
      </c>
      <c r="I356" s="93">
        <v>10.14</v>
      </c>
    </row>
    <row r="357" spans="3:9">
      <c r="C357" s="94" t="s">
        <v>1640</v>
      </c>
      <c r="D357" s="93" t="s">
        <v>1701</v>
      </c>
      <c r="F357" s="94" t="s">
        <v>1087</v>
      </c>
      <c r="G357" s="96">
        <v>10.210000000000001</v>
      </c>
      <c r="H357" s="96">
        <v>10.17</v>
      </c>
      <c r="I357" s="93">
        <v>10.14</v>
      </c>
    </row>
    <row r="358" spans="3:9">
      <c r="C358" s="94" t="s">
        <v>1640</v>
      </c>
      <c r="D358" s="93" t="s">
        <v>1700</v>
      </c>
      <c r="F358" s="94" t="s">
        <v>1086</v>
      </c>
      <c r="G358" s="96">
        <v>10.210000000000001</v>
      </c>
      <c r="H358" s="96">
        <v>10.17</v>
      </c>
      <c r="I358" s="93">
        <v>10.14</v>
      </c>
    </row>
    <row r="359" spans="3:9">
      <c r="C359" s="94" t="s">
        <v>1640</v>
      </c>
      <c r="D359" s="93" t="s">
        <v>1699</v>
      </c>
      <c r="F359" s="94" t="s">
        <v>1085</v>
      </c>
      <c r="G359" s="96">
        <v>10.210000000000001</v>
      </c>
      <c r="H359" s="96">
        <v>10.17</v>
      </c>
      <c r="I359" s="93">
        <v>10.14</v>
      </c>
    </row>
    <row r="360" spans="3:9">
      <c r="C360" s="94" t="s">
        <v>1640</v>
      </c>
      <c r="D360" s="93" t="s">
        <v>1698</v>
      </c>
      <c r="F360" s="94" t="s">
        <v>1084</v>
      </c>
      <c r="G360" s="96">
        <v>10.210000000000001</v>
      </c>
      <c r="H360" s="96">
        <v>10.17</v>
      </c>
      <c r="I360" s="93">
        <v>10.14</v>
      </c>
    </row>
    <row r="361" spans="3:9">
      <c r="C361" s="94" t="s">
        <v>1640</v>
      </c>
      <c r="D361" s="93" t="s">
        <v>1697</v>
      </c>
      <c r="F361" s="94" t="s">
        <v>1083</v>
      </c>
      <c r="G361" s="96">
        <v>10.210000000000001</v>
      </c>
      <c r="H361" s="96">
        <v>10.17</v>
      </c>
      <c r="I361" s="93">
        <v>10.14</v>
      </c>
    </row>
    <row r="362" spans="3:9">
      <c r="C362" s="94" t="s">
        <v>1640</v>
      </c>
      <c r="D362" s="93" t="s">
        <v>1696</v>
      </c>
      <c r="F362" s="94" t="s">
        <v>1082</v>
      </c>
      <c r="G362" s="96">
        <v>10.210000000000001</v>
      </c>
      <c r="H362" s="96">
        <v>10.17</v>
      </c>
      <c r="I362" s="93">
        <v>10.14</v>
      </c>
    </row>
    <row r="363" spans="3:9">
      <c r="C363" s="94" t="s">
        <v>1640</v>
      </c>
      <c r="D363" s="93" t="s">
        <v>1695</v>
      </c>
      <c r="F363" s="94" t="s">
        <v>1081</v>
      </c>
      <c r="G363" s="96">
        <v>10.210000000000001</v>
      </c>
      <c r="H363" s="96">
        <v>10.17</v>
      </c>
      <c r="I363" s="93">
        <v>10.14</v>
      </c>
    </row>
    <row r="364" spans="3:9">
      <c r="C364" s="94" t="s">
        <v>1640</v>
      </c>
      <c r="D364" s="93" t="s">
        <v>1694</v>
      </c>
      <c r="F364" s="94" t="s">
        <v>1080</v>
      </c>
      <c r="G364" s="96">
        <v>10.210000000000001</v>
      </c>
      <c r="H364" s="96">
        <v>10.17</v>
      </c>
      <c r="I364" s="93">
        <v>10.14</v>
      </c>
    </row>
    <row r="365" spans="3:9">
      <c r="C365" s="94" t="s">
        <v>1640</v>
      </c>
      <c r="D365" s="93" t="s">
        <v>1693</v>
      </c>
      <c r="F365" s="94" t="s">
        <v>1078</v>
      </c>
      <c r="G365" s="96">
        <v>10.210000000000001</v>
      </c>
      <c r="H365" s="96">
        <v>10.17</v>
      </c>
      <c r="I365" s="93">
        <v>10.14</v>
      </c>
    </row>
    <row r="366" spans="3:9">
      <c r="C366" s="94" t="s">
        <v>1640</v>
      </c>
      <c r="D366" s="93" t="s">
        <v>1692</v>
      </c>
      <c r="F366" s="94" t="s">
        <v>1066</v>
      </c>
      <c r="G366" s="96">
        <v>10.210000000000001</v>
      </c>
      <c r="H366" s="96">
        <v>10.17</v>
      </c>
      <c r="I366" s="93">
        <v>10.14</v>
      </c>
    </row>
    <row r="367" spans="3:9">
      <c r="C367" s="94" t="s">
        <v>1640</v>
      </c>
      <c r="D367" s="93" t="s">
        <v>1691</v>
      </c>
      <c r="F367" s="94" t="s">
        <v>1065</v>
      </c>
      <c r="G367" s="96">
        <v>10.210000000000001</v>
      </c>
      <c r="H367" s="96">
        <v>10.17</v>
      </c>
      <c r="I367" s="93">
        <v>10.14</v>
      </c>
    </row>
    <row r="368" spans="3:9">
      <c r="C368" s="94" t="s">
        <v>1640</v>
      </c>
      <c r="D368" s="93" t="s">
        <v>1690</v>
      </c>
      <c r="F368" s="94" t="s">
        <v>1064</v>
      </c>
      <c r="G368" s="96">
        <v>10.210000000000001</v>
      </c>
      <c r="H368" s="96">
        <v>10.17</v>
      </c>
      <c r="I368" s="93">
        <v>10.14</v>
      </c>
    </row>
    <row r="369" spans="3:9">
      <c r="C369" s="94" t="s">
        <v>1640</v>
      </c>
      <c r="D369" s="93" t="s">
        <v>1689</v>
      </c>
      <c r="F369" s="94" t="s">
        <v>1063</v>
      </c>
      <c r="G369" s="96">
        <v>10.210000000000001</v>
      </c>
      <c r="H369" s="96">
        <v>10.17</v>
      </c>
      <c r="I369" s="93">
        <v>10.14</v>
      </c>
    </row>
    <row r="370" spans="3:9">
      <c r="C370" s="94" t="s">
        <v>1640</v>
      </c>
      <c r="D370" s="93" t="s">
        <v>1688</v>
      </c>
      <c r="F370" s="94" t="s">
        <v>1061</v>
      </c>
      <c r="G370" s="96">
        <v>10.210000000000001</v>
      </c>
      <c r="H370" s="96">
        <v>10.17</v>
      </c>
      <c r="I370" s="93">
        <v>10.14</v>
      </c>
    </row>
    <row r="371" spans="3:9">
      <c r="C371" s="94" t="s">
        <v>1640</v>
      </c>
      <c r="D371" s="93" t="s">
        <v>1687</v>
      </c>
      <c r="F371" s="94" t="s">
        <v>1059</v>
      </c>
      <c r="G371" s="96">
        <v>10.210000000000001</v>
      </c>
      <c r="H371" s="96">
        <v>10.17</v>
      </c>
      <c r="I371" s="93">
        <v>10.14</v>
      </c>
    </row>
    <row r="372" spans="3:9">
      <c r="C372" s="94" t="s">
        <v>1640</v>
      </c>
      <c r="D372" s="93" t="s">
        <v>1686</v>
      </c>
      <c r="F372" s="94" t="s">
        <v>1057</v>
      </c>
      <c r="G372" s="96">
        <v>10.210000000000001</v>
      </c>
      <c r="H372" s="96">
        <v>10.17</v>
      </c>
      <c r="I372" s="93">
        <v>10.14</v>
      </c>
    </row>
    <row r="373" spans="3:9">
      <c r="C373" s="94" t="s">
        <v>1640</v>
      </c>
      <c r="D373" s="93" t="s">
        <v>1685</v>
      </c>
      <c r="F373" s="94" t="s">
        <v>1053</v>
      </c>
      <c r="G373" s="96">
        <v>10.210000000000001</v>
      </c>
      <c r="H373" s="96">
        <v>10.17</v>
      </c>
      <c r="I373" s="93">
        <v>10.14</v>
      </c>
    </row>
    <row r="374" spans="3:9">
      <c r="C374" s="94" t="s">
        <v>1640</v>
      </c>
      <c r="D374" s="93" t="s">
        <v>1684</v>
      </c>
      <c r="F374" s="94" t="s">
        <v>1051</v>
      </c>
      <c r="G374" s="96">
        <v>10.210000000000001</v>
      </c>
      <c r="H374" s="96">
        <v>10.17</v>
      </c>
      <c r="I374" s="93">
        <v>10.14</v>
      </c>
    </row>
    <row r="375" spans="3:9">
      <c r="C375" s="94" t="s">
        <v>1640</v>
      </c>
      <c r="D375" s="93" t="s">
        <v>1683</v>
      </c>
      <c r="F375" s="94" t="s">
        <v>1044</v>
      </c>
      <c r="G375" s="96">
        <v>10.210000000000001</v>
      </c>
      <c r="H375" s="96">
        <v>10.17</v>
      </c>
      <c r="I375" s="93">
        <v>10.14</v>
      </c>
    </row>
    <row r="376" spans="3:9">
      <c r="C376" s="94" t="s">
        <v>1640</v>
      </c>
      <c r="D376" s="93" t="s">
        <v>1682</v>
      </c>
      <c r="F376" s="94" t="s">
        <v>1042</v>
      </c>
      <c r="G376" s="96">
        <v>10.210000000000001</v>
      </c>
      <c r="H376" s="96">
        <v>10.17</v>
      </c>
      <c r="I376" s="93">
        <v>10.14</v>
      </c>
    </row>
    <row r="377" spans="3:9">
      <c r="C377" s="94" t="s">
        <v>1640</v>
      </c>
      <c r="D377" s="93" t="s">
        <v>1681</v>
      </c>
      <c r="F377" s="94" t="s">
        <v>1040</v>
      </c>
      <c r="G377" s="96">
        <v>10.210000000000001</v>
      </c>
      <c r="H377" s="96">
        <v>10.17</v>
      </c>
      <c r="I377" s="93">
        <v>10.14</v>
      </c>
    </row>
    <row r="378" spans="3:9">
      <c r="C378" s="94" t="s">
        <v>1640</v>
      </c>
      <c r="D378" s="93" t="s">
        <v>1680</v>
      </c>
      <c r="F378" s="94" t="s">
        <v>1038</v>
      </c>
      <c r="G378" s="96">
        <v>10.210000000000001</v>
      </c>
      <c r="H378" s="96">
        <v>10.17</v>
      </c>
      <c r="I378" s="93">
        <v>10.14</v>
      </c>
    </row>
    <row r="379" spans="3:9">
      <c r="C379" s="94" t="s">
        <v>1640</v>
      </c>
      <c r="D379" s="93" t="s">
        <v>1679</v>
      </c>
      <c r="F379" s="94" t="s">
        <v>1037</v>
      </c>
      <c r="G379" s="96">
        <v>10.210000000000001</v>
      </c>
      <c r="H379" s="96">
        <v>10.17</v>
      </c>
      <c r="I379" s="93">
        <v>10.14</v>
      </c>
    </row>
    <row r="380" spans="3:9">
      <c r="C380" s="94" t="s">
        <v>1640</v>
      </c>
      <c r="D380" s="93" t="s">
        <v>1678</v>
      </c>
      <c r="F380" s="94" t="s">
        <v>1036</v>
      </c>
      <c r="G380" s="96">
        <v>10.210000000000001</v>
      </c>
      <c r="H380" s="96">
        <v>10.17</v>
      </c>
      <c r="I380" s="93">
        <v>10.14</v>
      </c>
    </row>
    <row r="381" spans="3:9">
      <c r="C381" s="94" t="s">
        <v>1640</v>
      </c>
      <c r="D381" s="93" t="s">
        <v>1677</v>
      </c>
      <c r="F381" s="94" t="s">
        <v>1035</v>
      </c>
      <c r="G381" s="96">
        <v>10.210000000000001</v>
      </c>
      <c r="H381" s="96">
        <v>10.17</v>
      </c>
      <c r="I381" s="93">
        <v>10.14</v>
      </c>
    </row>
    <row r="382" spans="3:9">
      <c r="C382" s="94" t="s">
        <v>1640</v>
      </c>
      <c r="D382" s="93" t="s">
        <v>1676</v>
      </c>
      <c r="F382" s="94" t="s">
        <v>1032</v>
      </c>
      <c r="G382" s="96">
        <v>10.210000000000001</v>
      </c>
      <c r="H382" s="96">
        <v>10.17</v>
      </c>
      <c r="I382" s="93">
        <v>10.14</v>
      </c>
    </row>
    <row r="383" spans="3:9">
      <c r="C383" s="94" t="s">
        <v>1640</v>
      </c>
      <c r="D383" s="93" t="s">
        <v>1675</v>
      </c>
      <c r="F383" s="94" t="s">
        <v>1028</v>
      </c>
      <c r="G383" s="96">
        <v>10.210000000000001</v>
      </c>
      <c r="H383" s="96">
        <v>10.17</v>
      </c>
      <c r="I383" s="93">
        <v>10.14</v>
      </c>
    </row>
    <row r="384" spans="3:9">
      <c r="C384" s="94" t="s">
        <v>1640</v>
      </c>
      <c r="D384" s="93" t="s">
        <v>1674</v>
      </c>
      <c r="F384" s="94" t="s">
        <v>1018</v>
      </c>
      <c r="G384" s="96">
        <v>10.210000000000001</v>
      </c>
      <c r="H384" s="96">
        <v>10.17</v>
      </c>
      <c r="I384" s="93">
        <v>10.14</v>
      </c>
    </row>
    <row r="385" spans="3:9">
      <c r="C385" s="94" t="s">
        <v>1640</v>
      </c>
      <c r="D385" s="93" t="s">
        <v>1673</v>
      </c>
      <c r="F385" s="94" t="s">
        <v>1017</v>
      </c>
      <c r="G385" s="96">
        <v>10.210000000000001</v>
      </c>
      <c r="H385" s="96">
        <v>10.17</v>
      </c>
      <c r="I385" s="93">
        <v>10.14</v>
      </c>
    </row>
    <row r="386" spans="3:9">
      <c r="C386" s="94" t="s">
        <v>1640</v>
      </c>
      <c r="D386" s="93" t="s">
        <v>1672</v>
      </c>
      <c r="F386" s="94" t="s">
        <v>1013</v>
      </c>
      <c r="G386" s="96">
        <v>10.210000000000001</v>
      </c>
      <c r="H386" s="96">
        <v>10.17</v>
      </c>
      <c r="I386" s="93">
        <v>10.14</v>
      </c>
    </row>
    <row r="387" spans="3:9">
      <c r="C387" s="94" t="s">
        <v>1640</v>
      </c>
      <c r="D387" s="93" t="s">
        <v>1671</v>
      </c>
      <c r="F387" s="94" t="s">
        <v>1012</v>
      </c>
      <c r="G387" s="96">
        <v>10.210000000000001</v>
      </c>
      <c r="H387" s="96">
        <v>10.17</v>
      </c>
      <c r="I387" s="93">
        <v>10.14</v>
      </c>
    </row>
    <row r="388" spans="3:9">
      <c r="C388" s="94" t="s">
        <v>1640</v>
      </c>
      <c r="D388" s="93" t="s">
        <v>1541</v>
      </c>
      <c r="F388" s="94" t="s">
        <v>1670</v>
      </c>
      <c r="G388" s="96">
        <v>10.210000000000001</v>
      </c>
      <c r="H388" s="96">
        <v>10.17</v>
      </c>
      <c r="I388" s="93">
        <v>10.14</v>
      </c>
    </row>
    <row r="389" spans="3:9">
      <c r="C389" s="94" t="s">
        <v>1640</v>
      </c>
      <c r="D389" s="93" t="s">
        <v>1669</v>
      </c>
      <c r="F389" s="94" t="s">
        <v>1009</v>
      </c>
      <c r="G389" s="96">
        <v>10.210000000000001</v>
      </c>
      <c r="H389" s="96">
        <v>10.17</v>
      </c>
      <c r="I389" s="93">
        <v>10.14</v>
      </c>
    </row>
    <row r="390" spans="3:9">
      <c r="C390" s="94" t="s">
        <v>1640</v>
      </c>
      <c r="D390" s="93" t="s">
        <v>1668</v>
      </c>
      <c r="F390" s="94" t="s">
        <v>1008</v>
      </c>
      <c r="G390" s="96">
        <v>10.210000000000001</v>
      </c>
      <c r="H390" s="96">
        <v>10.17</v>
      </c>
      <c r="I390" s="93">
        <v>10.14</v>
      </c>
    </row>
    <row r="391" spans="3:9">
      <c r="C391" s="94" t="s">
        <v>1640</v>
      </c>
      <c r="D391" s="93" t="s">
        <v>1667</v>
      </c>
      <c r="F391" s="94" t="s">
        <v>1007</v>
      </c>
      <c r="G391" s="96">
        <v>10.210000000000001</v>
      </c>
      <c r="H391" s="96">
        <v>10.17</v>
      </c>
      <c r="I391" s="93">
        <v>10.14</v>
      </c>
    </row>
    <row r="392" spans="3:9">
      <c r="C392" s="94" t="s">
        <v>1640</v>
      </c>
      <c r="D392" s="93" t="s">
        <v>1666</v>
      </c>
      <c r="F392" s="94" t="s">
        <v>1005</v>
      </c>
      <c r="G392" s="96">
        <v>10.210000000000001</v>
      </c>
      <c r="H392" s="96">
        <v>10.17</v>
      </c>
      <c r="I392" s="93">
        <v>10.14</v>
      </c>
    </row>
    <row r="393" spans="3:9">
      <c r="C393" s="94" t="s">
        <v>1640</v>
      </c>
      <c r="D393" s="93" t="s">
        <v>1665</v>
      </c>
      <c r="F393" s="94" t="s">
        <v>998</v>
      </c>
      <c r="G393" s="96">
        <v>10.210000000000001</v>
      </c>
      <c r="H393" s="96">
        <v>10.17</v>
      </c>
      <c r="I393" s="93">
        <v>10.14</v>
      </c>
    </row>
    <row r="394" spans="3:9">
      <c r="C394" s="94" t="s">
        <v>1640</v>
      </c>
      <c r="D394" s="93" t="s">
        <v>1664</v>
      </c>
      <c r="F394" s="94" t="s">
        <v>993</v>
      </c>
      <c r="G394" s="96">
        <v>10.210000000000001</v>
      </c>
      <c r="H394" s="96">
        <v>10.17</v>
      </c>
      <c r="I394" s="93">
        <v>10.14</v>
      </c>
    </row>
    <row r="395" spans="3:9">
      <c r="C395" s="94" t="s">
        <v>1640</v>
      </c>
      <c r="D395" s="93" t="s">
        <v>1663</v>
      </c>
      <c r="F395" s="94" t="s">
        <v>991</v>
      </c>
      <c r="G395" s="96">
        <v>10.210000000000001</v>
      </c>
      <c r="H395" s="96">
        <v>10.17</v>
      </c>
      <c r="I395" s="93">
        <v>10.14</v>
      </c>
    </row>
    <row r="396" spans="3:9">
      <c r="C396" s="94" t="s">
        <v>1640</v>
      </c>
      <c r="D396" s="93" t="s">
        <v>1662</v>
      </c>
      <c r="F396" s="94" t="s">
        <v>990</v>
      </c>
      <c r="G396" s="96">
        <v>10.210000000000001</v>
      </c>
      <c r="H396" s="96">
        <v>10.17</v>
      </c>
      <c r="I396" s="93">
        <v>10.14</v>
      </c>
    </row>
    <row r="397" spans="3:9">
      <c r="C397" s="94" t="s">
        <v>1640</v>
      </c>
      <c r="D397" s="93" t="s">
        <v>1661</v>
      </c>
      <c r="F397" s="94" t="s">
        <v>989</v>
      </c>
      <c r="G397" s="96">
        <v>10.210000000000001</v>
      </c>
      <c r="H397" s="96">
        <v>10.17</v>
      </c>
      <c r="I397" s="93">
        <v>10.14</v>
      </c>
    </row>
    <row r="398" spans="3:9">
      <c r="C398" s="94" t="s">
        <v>1640</v>
      </c>
      <c r="D398" s="93" t="s">
        <v>1660</v>
      </c>
      <c r="F398" s="94" t="s">
        <v>988</v>
      </c>
      <c r="G398" s="96">
        <v>10.210000000000001</v>
      </c>
      <c r="H398" s="96">
        <v>10.17</v>
      </c>
      <c r="I398" s="93">
        <v>10.14</v>
      </c>
    </row>
    <row r="399" spans="3:9">
      <c r="C399" s="94" t="s">
        <v>1640</v>
      </c>
      <c r="D399" s="93" t="s">
        <v>1659</v>
      </c>
      <c r="F399" s="94" t="s">
        <v>987</v>
      </c>
      <c r="G399" s="96">
        <v>10.210000000000001</v>
      </c>
      <c r="H399" s="96">
        <v>10.17</v>
      </c>
      <c r="I399" s="93">
        <v>10.14</v>
      </c>
    </row>
    <row r="400" spans="3:9">
      <c r="C400" s="94" t="s">
        <v>1640</v>
      </c>
      <c r="D400" s="93" t="s">
        <v>1658</v>
      </c>
      <c r="F400" s="94" t="s">
        <v>986</v>
      </c>
      <c r="G400" s="96">
        <v>10.210000000000001</v>
      </c>
      <c r="H400" s="96">
        <v>10.17</v>
      </c>
      <c r="I400" s="93">
        <v>10.14</v>
      </c>
    </row>
    <row r="401" spans="3:9">
      <c r="C401" s="94" t="s">
        <v>1640</v>
      </c>
      <c r="D401" s="93" t="s">
        <v>1657</v>
      </c>
      <c r="F401" s="94" t="s">
        <v>972</v>
      </c>
      <c r="G401" s="96">
        <v>10.210000000000001</v>
      </c>
      <c r="H401" s="96">
        <v>10.17</v>
      </c>
      <c r="I401" s="93">
        <v>10.14</v>
      </c>
    </row>
    <row r="402" spans="3:9">
      <c r="C402" s="94" t="s">
        <v>1640</v>
      </c>
      <c r="D402" s="93" t="s">
        <v>1656</v>
      </c>
      <c r="F402" s="94" t="s">
        <v>1655</v>
      </c>
      <c r="G402" s="96">
        <v>10.210000000000001</v>
      </c>
      <c r="H402" s="96">
        <v>10.17</v>
      </c>
      <c r="I402" s="93">
        <v>10.14</v>
      </c>
    </row>
    <row r="403" spans="3:9">
      <c r="C403" s="94" t="s">
        <v>1640</v>
      </c>
      <c r="D403" s="93" t="s">
        <v>1654</v>
      </c>
      <c r="F403" s="94" t="s">
        <v>966</v>
      </c>
      <c r="G403" s="96">
        <v>10.210000000000001</v>
      </c>
      <c r="H403" s="96">
        <v>10.17</v>
      </c>
      <c r="I403" s="93">
        <v>10.14</v>
      </c>
    </row>
    <row r="404" spans="3:9">
      <c r="C404" s="94" t="s">
        <v>1640</v>
      </c>
      <c r="D404" s="93" t="s">
        <v>1653</v>
      </c>
      <c r="F404" s="94" t="s">
        <v>965</v>
      </c>
      <c r="G404" s="96">
        <v>10.210000000000001</v>
      </c>
      <c r="H404" s="96">
        <v>10.17</v>
      </c>
      <c r="I404" s="93">
        <v>10.14</v>
      </c>
    </row>
    <row r="405" spans="3:9">
      <c r="C405" s="94" t="s">
        <v>1640</v>
      </c>
      <c r="D405" s="93" t="s">
        <v>1652</v>
      </c>
      <c r="F405" s="94" t="s">
        <v>1651</v>
      </c>
      <c r="G405" s="96">
        <v>10.210000000000001</v>
      </c>
      <c r="H405" s="96">
        <v>10.17</v>
      </c>
      <c r="I405" s="93">
        <v>10.14</v>
      </c>
    </row>
    <row r="406" spans="3:9">
      <c r="C406" s="94" t="s">
        <v>1640</v>
      </c>
      <c r="D406" s="93" t="s">
        <v>1650</v>
      </c>
      <c r="F406" s="94" t="s">
        <v>963</v>
      </c>
      <c r="G406" s="96">
        <v>10.210000000000001</v>
      </c>
      <c r="H406" s="96">
        <v>10.17</v>
      </c>
      <c r="I406" s="93">
        <v>10.14</v>
      </c>
    </row>
    <row r="407" spans="3:9">
      <c r="C407" s="94" t="s">
        <v>1640</v>
      </c>
      <c r="D407" s="93" t="s">
        <v>1649</v>
      </c>
      <c r="F407" s="94" t="s">
        <v>1648</v>
      </c>
      <c r="G407" s="96">
        <v>10.210000000000001</v>
      </c>
      <c r="H407" s="96">
        <v>10.17</v>
      </c>
      <c r="I407" s="93">
        <v>10.14</v>
      </c>
    </row>
    <row r="408" spans="3:9">
      <c r="C408" s="94" t="s">
        <v>1640</v>
      </c>
      <c r="D408" s="93" t="s">
        <v>1647</v>
      </c>
      <c r="F408" s="94" t="s">
        <v>1646</v>
      </c>
      <c r="G408" s="96">
        <v>10.210000000000001</v>
      </c>
      <c r="H408" s="96">
        <v>10.17</v>
      </c>
      <c r="I408" s="93">
        <v>10.14</v>
      </c>
    </row>
    <row r="409" spans="3:9">
      <c r="C409" s="94" t="s">
        <v>1640</v>
      </c>
      <c r="D409" s="93" t="s">
        <v>1645</v>
      </c>
      <c r="F409" s="94" t="s">
        <v>939</v>
      </c>
      <c r="G409" s="96">
        <v>10.210000000000001</v>
      </c>
      <c r="H409" s="96">
        <v>10.17</v>
      </c>
      <c r="I409" s="93">
        <v>10.14</v>
      </c>
    </row>
    <row r="410" spans="3:9">
      <c r="C410" s="94" t="s">
        <v>1640</v>
      </c>
      <c r="D410" s="93" t="s">
        <v>1644</v>
      </c>
      <c r="F410" s="94" t="s">
        <v>884</v>
      </c>
      <c r="G410" s="96">
        <v>10.210000000000001</v>
      </c>
      <c r="H410" s="96">
        <v>10.17</v>
      </c>
      <c r="I410" s="93">
        <v>10.14</v>
      </c>
    </row>
    <row r="411" spans="3:9">
      <c r="C411" s="94" t="s">
        <v>1640</v>
      </c>
      <c r="D411" s="93" t="s">
        <v>1643</v>
      </c>
      <c r="F411" s="94" t="s">
        <v>875</v>
      </c>
      <c r="G411" s="96">
        <v>10.210000000000001</v>
      </c>
      <c r="H411" s="96">
        <v>10.17</v>
      </c>
      <c r="I411" s="93">
        <v>10.14</v>
      </c>
    </row>
    <row r="412" spans="3:9">
      <c r="C412" s="94" t="s">
        <v>1640</v>
      </c>
      <c r="D412" s="93" t="s">
        <v>1642</v>
      </c>
      <c r="F412" s="94" t="s">
        <v>871</v>
      </c>
      <c r="G412" s="96">
        <v>10.210000000000001</v>
      </c>
      <c r="H412" s="96">
        <v>10.17</v>
      </c>
      <c r="I412" s="93">
        <v>10.14</v>
      </c>
    </row>
    <row r="413" spans="3:9">
      <c r="C413" s="94" t="s">
        <v>1640</v>
      </c>
      <c r="D413" s="93" t="s">
        <v>1641</v>
      </c>
      <c r="F413" s="94" t="s">
        <v>870</v>
      </c>
      <c r="G413" s="96">
        <v>10.210000000000001</v>
      </c>
      <c r="H413" s="96">
        <v>10.17</v>
      </c>
      <c r="I413" s="93">
        <v>10.14</v>
      </c>
    </row>
    <row r="414" spans="3:9">
      <c r="C414" s="94" t="s">
        <v>1640</v>
      </c>
      <c r="D414" s="93" t="s">
        <v>1639</v>
      </c>
      <c r="F414" s="94" t="s">
        <v>854</v>
      </c>
      <c r="G414" s="96">
        <v>10.210000000000001</v>
      </c>
      <c r="H414" s="96">
        <v>10.17</v>
      </c>
      <c r="I414" s="93">
        <v>10.14</v>
      </c>
    </row>
    <row r="415" spans="3:9">
      <c r="C415" s="94" t="s">
        <v>1594</v>
      </c>
      <c r="D415" s="93" t="s">
        <v>1638</v>
      </c>
      <c r="F415" s="94" t="s">
        <v>853</v>
      </c>
      <c r="G415" s="96">
        <v>10.210000000000001</v>
      </c>
      <c r="H415" s="96">
        <v>10.17</v>
      </c>
      <c r="I415" s="93">
        <v>10.14</v>
      </c>
    </row>
    <row r="416" spans="3:9">
      <c r="C416" s="94" t="s">
        <v>1594</v>
      </c>
      <c r="D416" s="93" t="s">
        <v>1637</v>
      </c>
      <c r="F416" s="94" t="s">
        <v>842</v>
      </c>
      <c r="G416" s="96">
        <v>10.210000000000001</v>
      </c>
      <c r="H416" s="96">
        <v>10.17</v>
      </c>
      <c r="I416" s="93">
        <v>10.14</v>
      </c>
    </row>
    <row r="417" spans="3:9">
      <c r="C417" s="94" t="s">
        <v>1594</v>
      </c>
      <c r="D417" s="93" t="s">
        <v>1636</v>
      </c>
      <c r="F417" s="94" t="s">
        <v>840</v>
      </c>
      <c r="G417" s="96">
        <v>10.210000000000001</v>
      </c>
      <c r="H417" s="96">
        <v>10.17</v>
      </c>
      <c r="I417" s="93">
        <v>10.14</v>
      </c>
    </row>
    <row r="418" spans="3:9">
      <c r="C418" s="94" t="s">
        <v>1594</v>
      </c>
      <c r="D418" s="93" t="s">
        <v>1635</v>
      </c>
      <c r="F418" s="94" t="s">
        <v>839</v>
      </c>
      <c r="G418" s="96">
        <v>10.210000000000001</v>
      </c>
      <c r="H418" s="96">
        <v>10.17</v>
      </c>
      <c r="I418" s="93">
        <v>10.14</v>
      </c>
    </row>
    <row r="419" spans="3:9">
      <c r="C419" s="94" t="s">
        <v>1594</v>
      </c>
      <c r="D419" s="93" t="s">
        <v>1634</v>
      </c>
      <c r="F419" s="94" t="s">
        <v>838</v>
      </c>
      <c r="G419" s="96">
        <v>10.210000000000001</v>
      </c>
      <c r="H419" s="96">
        <v>10.17</v>
      </c>
      <c r="I419" s="93">
        <v>10.14</v>
      </c>
    </row>
    <row r="420" spans="3:9">
      <c r="C420" s="94" t="s">
        <v>1594</v>
      </c>
      <c r="D420" s="93" t="s">
        <v>1633</v>
      </c>
      <c r="F420" s="94" t="s">
        <v>836</v>
      </c>
      <c r="G420" s="96">
        <v>10.210000000000001</v>
      </c>
      <c r="H420" s="96">
        <v>10.17</v>
      </c>
      <c r="I420" s="93">
        <v>10.14</v>
      </c>
    </row>
    <row r="421" spans="3:9">
      <c r="C421" s="94" t="s">
        <v>1594</v>
      </c>
      <c r="D421" s="93" t="s">
        <v>1632</v>
      </c>
      <c r="F421" s="94" t="s">
        <v>834</v>
      </c>
      <c r="G421" s="96">
        <v>10.210000000000001</v>
      </c>
      <c r="H421" s="96">
        <v>10.17</v>
      </c>
      <c r="I421" s="93">
        <v>10.14</v>
      </c>
    </row>
    <row r="422" spans="3:9">
      <c r="C422" s="94" t="s">
        <v>1594</v>
      </c>
      <c r="D422" s="93" t="s">
        <v>1631</v>
      </c>
      <c r="F422" s="94" t="s">
        <v>833</v>
      </c>
      <c r="G422" s="96">
        <v>10.210000000000001</v>
      </c>
      <c r="H422" s="96">
        <v>10.17</v>
      </c>
      <c r="I422" s="93">
        <v>10.14</v>
      </c>
    </row>
    <row r="423" spans="3:9">
      <c r="C423" s="94" t="s">
        <v>1594</v>
      </c>
      <c r="D423" s="93" t="s">
        <v>1630</v>
      </c>
      <c r="F423" s="94" t="s">
        <v>832</v>
      </c>
      <c r="G423" s="96">
        <v>10.210000000000001</v>
      </c>
      <c r="H423" s="96">
        <v>10.17</v>
      </c>
      <c r="I423" s="93">
        <v>10.14</v>
      </c>
    </row>
    <row r="424" spans="3:9">
      <c r="C424" s="94" t="s">
        <v>1594</v>
      </c>
      <c r="D424" s="93" t="s">
        <v>1629</v>
      </c>
      <c r="F424" s="94" t="s">
        <v>831</v>
      </c>
      <c r="G424" s="96">
        <v>10.210000000000001</v>
      </c>
      <c r="H424" s="96">
        <v>10.17</v>
      </c>
      <c r="I424" s="93">
        <v>10.14</v>
      </c>
    </row>
    <row r="425" spans="3:9">
      <c r="C425" s="94" t="s">
        <v>1594</v>
      </c>
      <c r="D425" s="93" t="s">
        <v>1628</v>
      </c>
      <c r="F425" s="94" t="s">
        <v>830</v>
      </c>
      <c r="G425" s="96">
        <v>10.210000000000001</v>
      </c>
      <c r="H425" s="96">
        <v>10.17</v>
      </c>
      <c r="I425" s="93">
        <v>10.14</v>
      </c>
    </row>
    <row r="426" spans="3:9">
      <c r="C426" s="94" t="s">
        <v>1594</v>
      </c>
      <c r="D426" s="93" t="s">
        <v>1627</v>
      </c>
      <c r="F426" s="94" t="s">
        <v>829</v>
      </c>
      <c r="G426" s="96">
        <v>10.210000000000001</v>
      </c>
      <c r="H426" s="96">
        <v>10.17</v>
      </c>
      <c r="I426" s="93">
        <v>10.14</v>
      </c>
    </row>
    <row r="427" spans="3:9">
      <c r="C427" s="94" t="s">
        <v>1594</v>
      </c>
      <c r="D427" s="93" t="s">
        <v>1626</v>
      </c>
      <c r="F427" s="94" t="s">
        <v>828</v>
      </c>
      <c r="G427" s="96">
        <v>10.210000000000001</v>
      </c>
      <c r="H427" s="96">
        <v>10.17</v>
      </c>
      <c r="I427" s="93">
        <v>10.14</v>
      </c>
    </row>
    <row r="428" spans="3:9">
      <c r="C428" s="94" t="s">
        <v>1594</v>
      </c>
      <c r="D428" s="93" t="s">
        <v>1625</v>
      </c>
      <c r="F428" s="94" t="s">
        <v>827</v>
      </c>
      <c r="G428" s="96">
        <v>10.210000000000001</v>
      </c>
      <c r="H428" s="96">
        <v>10.17</v>
      </c>
      <c r="I428" s="93">
        <v>10.14</v>
      </c>
    </row>
    <row r="429" spans="3:9">
      <c r="C429" s="94" t="s">
        <v>1594</v>
      </c>
      <c r="D429" s="93" t="s">
        <v>1624</v>
      </c>
      <c r="F429" s="94" t="s">
        <v>826</v>
      </c>
      <c r="G429" s="96">
        <v>10.210000000000001</v>
      </c>
      <c r="H429" s="96">
        <v>10.17</v>
      </c>
      <c r="I429" s="93">
        <v>10.14</v>
      </c>
    </row>
    <row r="430" spans="3:9">
      <c r="C430" s="94" t="s">
        <v>1594</v>
      </c>
      <c r="D430" s="93" t="s">
        <v>1623</v>
      </c>
      <c r="F430" s="94" t="s">
        <v>825</v>
      </c>
      <c r="G430" s="96">
        <v>10.210000000000001</v>
      </c>
      <c r="H430" s="96">
        <v>10.17</v>
      </c>
      <c r="I430" s="93">
        <v>10.14</v>
      </c>
    </row>
    <row r="431" spans="3:9">
      <c r="C431" s="94" t="s">
        <v>1594</v>
      </c>
      <c r="D431" s="93" t="s">
        <v>1622</v>
      </c>
      <c r="F431" s="94" t="s">
        <v>824</v>
      </c>
      <c r="G431" s="96">
        <v>10.210000000000001</v>
      </c>
      <c r="H431" s="96">
        <v>10.17</v>
      </c>
      <c r="I431" s="93">
        <v>10.14</v>
      </c>
    </row>
    <row r="432" spans="3:9">
      <c r="C432" s="94" t="s">
        <v>1594</v>
      </c>
      <c r="D432" s="93" t="s">
        <v>1621</v>
      </c>
      <c r="F432" s="94" t="s">
        <v>823</v>
      </c>
      <c r="G432" s="96">
        <v>10.210000000000001</v>
      </c>
      <c r="H432" s="96">
        <v>10.17</v>
      </c>
      <c r="I432" s="93">
        <v>10.14</v>
      </c>
    </row>
    <row r="433" spans="3:9">
      <c r="C433" s="94" t="s">
        <v>1594</v>
      </c>
      <c r="D433" s="93" t="s">
        <v>1620</v>
      </c>
      <c r="F433" s="94" t="s">
        <v>820</v>
      </c>
      <c r="G433" s="96">
        <v>10.210000000000001</v>
      </c>
      <c r="H433" s="96">
        <v>10.17</v>
      </c>
      <c r="I433" s="93">
        <v>10.14</v>
      </c>
    </row>
    <row r="434" spans="3:9">
      <c r="C434" s="94" t="s">
        <v>1594</v>
      </c>
      <c r="D434" s="93" t="s">
        <v>1619</v>
      </c>
      <c r="F434" s="94" t="s">
        <v>819</v>
      </c>
      <c r="G434" s="96">
        <v>10.210000000000001</v>
      </c>
      <c r="H434" s="96">
        <v>10.17</v>
      </c>
      <c r="I434" s="93">
        <v>10.14</v>
      </c>
    </row>
    <row r="435" spans="3:9">
      <c r="C435" s="94" t="s">
        <v>1594</v>
      </c>
      <c r="D435" s="93" t="s">
        <v>1618</v>
      </c>
      <c r="F435" s="94" t="s">
        <v>818</v>
      </c>
      <c r="G435" s="96">
        <v>10.210000000000001</v>
      </c>
      <c r="H435" s="96">
        <v>10.17</v>
      </c>
      <c r="I435" s="93">
        <v>10.14</v>
      </c>
    </row>
    <row r="436" spans="3:9">
      <c r="C436" s="94" t="s">
        <v>1594</v>
      </c>
      <c r="D436" s="93" t="s">
        <v>1617</v>
      </c>
      <c r="F436" s="94" t="s">
        <v>817</v>
      </c>
      <c r="G436" s="96">
        <v>10.210000000000001</v>
      </c>
      <c r="H436" s="96">
        <v>10.17</v>
      </c>
      <c r="I436" s="93">
        <v>10.14</v>
      </c>
    </row>
    <row r="437" spans="3:9">
      <c r="C437" s="94" t="s">
        <v>1594</v>
      </c>
      <c r="D437" s="93" t="s">
        <v>1616</v>
      </c>
      <c r="F437" s="94" t="s">
        <v>816</v>
      </c>
      <c r="G437" s="96">
        <v>10.210000000000001</v>
      </c>
      <c r="H437" s="96">
        <v>10.17</v>
      </c>
      <c r="I437" s="93">
        <v>10.14</v>
      </c>
    </row>
    <row r="438" spans="3:9">
      <c r="C438" s="94" t="s">
        <v>1594</v>
      </c>
      <c r="D438" s="93" t="s">
        <v>1615</v>
      </c>
      <c r="F438" s="94" t="s">
        <v>734</v>
      </c>
      <c r="G438" s="96">
        <v>10.210000000000001</v>
      </c>
      <c r="H438" s="96">
        <v>10.17</v>
      </c>
      <c r="I438" s="93">
        <v>10.14</v>
      </c>
    </row>
    <row r="439" spans="3:9">
      <c r="C439" s="94" t="s">
        <v>1594</v>
      </c>
      <c r="D439" s="93" t="s">
        <v>1614</v>
      </c>
      <c r="F439" s="94" t="s">
        <v>696</v>
      </c>
      <c r="G439" s="96">
        <v>10.210000000000001</v>
      </c>
      <c r="H439" s="96">
        <v>10.17</v>
      </c>
      <c r="I439" s="93">
        <v>10.14</v>
      </c>
    </row>
    <row r="440" spans="3:9">
      <c r="C440" s="94" t="s">
        <v>1594</v>
      </c>
      <c r="D440" s="93" t="s">
        <v>1613</v>
      </c>
      <c r="F440" s="94" t="s">
        <v>695</v>
      </c>
      <c r="G440" s="96">
        <v>10.210000000000001</v>
      </c>
      <c r="H440" s="96">
        <v>10.17</v>
      </c>
      <c r="I440" s="93">
        <v>10.14</v>
      </c>
    </row>
    <row r="441" spans="3:9">
      <c r="C441" s="94" t="s">
        <v>1594</v>
      </c>
      <c r="D441" s="93" t="s">
        <v>1612</v>
      </c>
      <c r="F441" s="94" t="s">
        <v>691</v>
      </c>
      <c r="G441" s="96">
        <v>10.210000000000001</v>
      </c>
      <c r="H441" s="96">
        <v>10.17</v>
      </c>
      <c r="I441" s="93">
        <v>10.14</v>
      </c>
    </row>
    <row r="442" spans="3:9">
      <c r="C442" s="94" t="s">
        <v>1594</v>
      </c>
      <c r="D442" s="93" t="s">
        <v>1611</v>
      </c>
      <c r="F442" s="94" t="s">
        <v>1610</v>
      </c>
      <c r="G442" s="96">
        <v>10.210000000000001</v>
      </c>
      <c r="H442" s="96">
        <v>10.17</v>
      </c>
      <c r="I442" s="93">
        <v>10.14</v>
      </c>
    </row>
    <row r="443" spans="3:9">
      <c r="C443" s="94" t="s">
        <v>1594</v>
      </c>
      <c r="D443" s="93" t="s">
        <v>1609</v>
      </c>
      <c r="F443" s="94" t="s">
        <v>689</v>
      </c>
      <c r="G443" s="96">
        <v>10.210000000000001</v>
      </c>
      <c r="H443" s="96">
        <v>10.17</v>
      </c>
      <c r="I443" s="93">
        <v>10.14</v>
      </c>
    </row>
    <row r="444" spans="3:9">
      <c r="C444" s="94" t="s">
        <v>1594</v>
      </c>
      <c r="D444" s="93" t="s">
        <v>1608</v>
      </c>
      <c r="F444" s="94" t="s">
        <v>671</v>
      </c>
      <c r="G444" s="96">
        <v>10.210000000000001</v>
      </c>
      <c r="H444" s="96">
        <v>10.17</v>
      </c>
      <c r="I444" s="93">
        <v>10.14</v>
      </c>
    </row>
    <row r="445" spans="3:9">
      <c r="C445" s="94" t="s">
        <v>1594</v>
      </c>
      <c r="D445" s="93" t="s">
        <v>1607</v>
      </c>
      <c r="F445" s="94" t="s">
        <v>662</v>
      </c>
      <c r="G445" s="96">
        <v>10.210000000000001</v>
      </c>
      <c r="H445" s="96">
        <v>10.17</v>
      </c>
      <c r="I445" s="93">
        <v>10.14</v>
      </c>
    </row>
    <row r="446" spans="3:9">
      <c r="C446" s="94" t="s">
        <v>1594</v>
      </c>
      <c r="D446" s="93" t="s">
        <v>1606</v>
      </c>
      <c r="F446" s="94" t="s">
        <v>637</v>
      </c>
      <c r="G446" s="96">
        <v>10.210000000000001</v>
      </c>
      <c r="H446" s="96">
        <v>10.17</v>
      </c>
      <c r="I446" s="93">
        <v>10.14</v>
      </c>
    </row>
    <row r="447" spans="3:9">
      <c r="C447" s="94" t="s">
        <v>1594</v>
      </c>
      <c r="D447" s="93" t="s">
        <v>1605</v>
      </c>
      <c r="F447" s="94" t="s">
        <v>563</v>
      </c>
      <c r="G447" s="96">
        <v>10.210000000000001</v>
      </c>
      <c r="H447" s="96">
        <v>10.17</v>
      </c>
      <c r="I447" s="93">
        <v>10.14</v>
      </c>
    </row>
    <row r="448" spans="3:9">
      <c r="C448" s="94" t="s">
        <v>1594</v>
      </c>
      <c r="D448" s="93" t="s">
        <v>1604</v>
      </c>
      <c r="F448" s="94" t="s">
        <v>558</v>
      </c>
      <c r="G448" s="96">
        <v>10.210000000000001</v>
      </c>
      <c r="H448" s="96">
        <v>10.17</v>
      </c>
      <c r="I448" s="93">
        <v>10.14</v>
      </c>
    </row>
    <row r="449" spans="3:9">
      <c r="C449" s="94" t="s">
        <v>1594</v>
      </c>
      <c r="D449" s="93" t="s">
        <v>1603</v>
      </c>
      <c r="F449" s="94" t="s">
        <v>548</v>
      </c>
      <c r="G449" s="96">
        <v>10.210000000000001</v>
      </c>
      <c r="H449" s="96">
        <v>10.17</v>
      </c>
      <c r="I449" s="93">
        <v>10.14</v>
      </c>
    </row>
    <row r="450" spans="3:9">
      <c r="C450" s="94" t="s">
        <v>1594</v>
      </c>
      <c r="D450" s="93" t="s">
        <v>1602</v>
      </c>
      <c r="F450" s="94" t="s">
        <v>543</v>
      </c>
      <c r="G450" s="96">
        <v>10.210000000000001</v>
      </c>
      <c r="H450" s="96">
        <v>10.17</v>
      </c>
      <c r="I450" s="93">
        <v>10.14</v>
      </c>
    </row>
    <row r="451" spans="3:9" ht="14.25" thickBot="1">
      <c r="C451" s="94" t="s">
        <v>1594</v>
      </c>
      <c r="D451" s="93" t="s">
        <v>1601</v>
      </c>
      <c r="F451" s="92" t="s">
        <v>480</v>
      </c>
      <c r="G451" s="95">
        <v>10.210000000000001</v>
      </c>
      <c r="H451" s="95">
        <v>10.17</v>
      </c>
      <c r="I451" s="91">
        <v>10.14</v>
      </c>
    </row>
    <row r="452" spans="3:9">
      <c r="C452" s="94" t="s">
        <v>1594</v>
      </c>
      <c r="D452" s="93" t="s">
        <v>1600</v>
      </c>
    </row>
    <row r="453" spans="3:9">
      <c r="C453" s="94" t="s">
        <v>1594</v>
      </c>
      <c r="D453" s="93" t="s">
        <v>1599</v>
      </c>
    </row>
    <row r="454" spans="3:9">
      <c r="C454" s="94" t="s">
        <v>1594</v>
      </c>
      <c r="D454" s="93" t="s">
        <v>1598</v>
      </c>
    </row>
    <row r="455" spans="3:9">
      <c r="C455" s="94" t="s">
        <v>1594</v>
      </c>
      <c r="D455" s="93" t="s">
        <v>1597</v>
      </c>
    </row>
    <row r="456" spans="3:9">
      <c r="C456" s="94" t="s">
        <v>1594</v>
      </c>
      <c r="D456" s="93" t="s">
        <v>1596</v>
      </c>
    </row>
    <row r="457" spans="3:9">
      <c r="C457" s="94" t="s">
        <v>1594</v>
      </c>
      <c r="D457" s="93" t="s">
        <v>1595</v>
      </c>
    </row>
    <row r="458" spans="3:9">
      <c r="C458" s="94" t="s">
        <v>1594</v>
      </c>
      <c r="D458" s="93" t="s">
        <v>1593</v>
      </c>
    </row>
    <row r="459" spans="3:9">
      <c r="C459" s="94" t="s">
        <v>1568</v>
      </c>
      <c r="D459" s="93" t="s">
        <v>1592</v>
      </c>
    </row>
    <row r="460" spans="3:9">
      <c r="C460" s="94" t="s">
        <v>1568</v>
      </c>
      <c r="D460" s="93" t="s">
        <v>1591</v>
      </c>
    </row>
    <row r="461" spans="3:9">
      <c r="C461" s="94" t="s">
        <v>1568</v>
      </c>
      <c r="D461" s="93" t="s">
        <v>1590</v>
      </c>
    </row>
    <row r="462" spans="3:9">
      <c r="C462" s="94" t="s">
        <v>1568</v>
      </c>
      <c r="D462" s="93" t="s">
        <v>1589</v>
      </c>
    </row>
    <row r="463" spans="3:9">
      <c r="C463" s="94" t="s">
        <v>1568</v>
      </c>
      <c r="D463" s="93" t="s">
        <v>1588</v>
      </c>
    </row>
    <row r="464" spans="3:9">
      <c r="C464" s="94" t="s">
        <v>1568</v>
      </c>
      <c r="D464" s="93" t="s">
        <v>1587</v>
      </c>
    </row>
    <row r="465" spans="3:4">
      <c r="C465" s="94" t="s">
        <v>1568</v>
      </c>
      <c r="D465" s="93" t="s">
        <v>1586</v>
      </c>
    </row>
    <row r="466" spans="3:4">
      <c r="C466" s="94" t="s">
        <v>1568</v>
      </c>
      <c r="D466" s="93" t="s">
        <v>1585</v>
      </c>
    </row>
    <row r="467" spans="3:4">
      <c r="C467" s="94" t="s">
        <v>1568</v>
      </c>
      <c r="D467" s="93" t="s">
        <v>1584</v>
      </c>
    </row>
    <row r="468" spans="3:4">
      <c r="C468" s="94" t="s">
        <v>1568</v>
      </c>
      <c r="D468" s="93" t="s">
        <v>1583</v>
      </c>
    </row>
    <row r="469" spans="3:4">
      <c r="C469" s="94" t="s">
        <v>1568</v>
      </c>
      <c r="D469" s="93" t="s">
        <v>1582</v>
      </c>
    </row>
    <row r="470" spans="3:4">
      <c r="C470" s="94" t="s">
        <v>1568</v>
      </c>
      <c r="D470" s="93" t="s">
        <v>1581</v>
      </c>
    </row>
    <row r="471" spans="3:4">
      <c r="C471" s="94" t="s">
        <v>1568</v>
      </c>
      <c r="D471" s="93" t="s">
        <v>1580</v>
      </c>
    </row>
    <row r="472" spans="3:4">
      <c r="C472" s="94" t="s">
        <v>1568</v>
      </c>
      <c r="D472" s="93" t="s">
        <v>1579</v>
      </c>
    </row>
    <row r="473" spans="3:4">
      <c r="C473" s="94" t="s">
        <v>1568</v>
      </c>
      <c r="D473" s="93" t="s">
        <v>1578</v>
      </c>
    </row>
    <row r="474" spans="3:4">
      <c r="C474" s="94" t="s">
        <v>1568</v>
      </c>
      <c r="D474" s="93" t="s">
        <v>1577</v>
      </c>
    </row>
    <row r="475" spans="3:4">
      <c r="C475" s="94" t="s">
        <v>1568</v>
      </c>
      <c r="D475" s="93" t="s">
        <v>1576</v>
      </c>
    </row>
    <row r="476" spans="3:4">
      <c r="C476" s="94" t="s">
        <v>1568</v>
      </c>
      <c r="D476" s="93" t="s">
        <v>1575</v>
      </c>
    </row>
    <row r="477" spans="3:4">
      <c r="C477" s="94" t="s">
        <v>1568</v>
      </c>
      <c r="D477" s="93" t="s">
        <v>1574</v>
      </c>
    </row>
    <row r="478" spans="3:4">
      <c r="C478" s="94" t="s">
        <v>1568</v>
      </c>
      <c r="D478" s="93" t="s">
        <v>1573</v>
      </c>
    </row>
    <row r="479" spans="3:4">
      <c r="C479" s="94" t="s">
        <v>1568</v>
      </c>
      <c r="D479" s="93" t="s">
        <v>1572</v>
      </c>
    </row>
    <row r="480" spans="3:4">
      <c r="C480" s="94" t="s">
        <v>1568</v>
      </c>
      <c r="D480" s="93" t="s">
        <v>1571</v>
      </c>
    </row>
    <row r="481" spans="3:4">
      <c r="C481" s="94" t="s">
        <v>1568</v>
      </c>
      <c r="D481" s="93" t="s">
        <v>1570</v>
      </c>
    </row>
    <row r="482" spans="3:4">
      <c r="C482" s="94" t="s">
        <v>1568</v>
      </c>
      <c r="D482" s="93" t="s">
        <v>1569</v>
      </c>
    </row>
    <row r="483" spans="3:4">
      <c r="C483" s="94" t="s">
        <v>1568</v>
      </c>
      <c r="D483" s="93" t="s">
        <v>1567</v>
      </c>
    </row>
    <row r="484" spans="3:4">
      <c r="C484" s="94" t="s">
        <v>1535</v>
      </c>
      <c r="D484" s="93" t="s">
        <v>1566</v>
      </c>
    </row>
    <row r="485" spans="3:4">
      <c r="C485" s="94" t="s">
        <v>1535</v>
      </c>
      <c r="D485" s="93" t="s">
        <v>1565</v>
      </c>
    </row>
    <row r="486" spans="3:4">
      <c r="C486" s="94" t="s">
        <v>1535</v>
      </c>
      <c r="D486" s="93" t="s">
        <v>1564</v>
      </c>
    </row>
    <row r="487" spans="3:4">
      <c r="C487" s="94" t="s">
        <v>1535</v>
      </c>
      <c r="D487" s="93" t="s">
        <v>1563</v>
      </c>
    </row>
    <row r="488" spans="3:4">
      <c r="C488" s="94" t="s">
        <v>1535</v>
      </c>
      <c r="D488" s="93" t="s">
        <v>1562</v>
      </c>
    </row>
    <row r="489" spans="3:4">
      <c r="C489" s="94" t="s">
        <v>1535</v>
      </c>
      <c r="D489" s="93" t="s">
        <v>1561</v>
      </c>
    </row>
    <row r="490" spans="3:4">
      <c r="C490" s="94" t="s">
        <v>1535</v>
      </c>
      <c r="D490" s="93" t="s">
        <v>1560</v>
      </c>
    </row>
    <row r="491" spans="3:4">
      <c r="C491" s="94" t="s">
        <v>1535</v>
      </c>
      <c r="D491" s="93" t="s">
        <v>1559</v>
      </c>
    </row>
    <row r="492" spans="3:4">
      <c r="C492" s="94" t="s">
        <v>1535</v>
      </c>
      <c r="D492" s="93" t="s">
        <v>1558</v>
      </c>
    </row>
    <row r="493" spans="3:4">
      <c r="C493" s="94" t="s">
        <v>1535</v>
      </c>
      <c r="D493" s="93" t="s">
        <v>1557</v>
      </c>
    </row>
    <row r="494" spans="3:4">
      <c r="C494" s="94" t="s">
        <v>1535</v>
      </c>
      <c r="D494" s="93" t="s">
        <v>1556</v>
      </c>
    </row>
    <row r="495" spans="3:4">
      <c r="C495" s="94" t="s">
        <v>1535</v>
      </c>
      <c r="D495" s="93" t="s">
        <v>1555</v>
      </c>
    </row>
    <row r="496" spans="3:4">
      <c r="C496" s="94" t="s">
        <v>1535</v>
      </c>
      <c r="D496" s="93" t="s">
        <v>1554</v>
      </c>
    </row>
    <row r="497" spans="3:4">
      <c r="C497" s="94" t="s">
        <v>1535</v>
      </c>
      <c r="D497" s="93" t="s">
        <v>1553</v>
      </c>
    </row>
    <row r="498" spans="3:4">
      <c r="C498" s="94" t="s">
        <v>1535</v>
      </c>
      <c r="D498" s="93" t="s">
        <v>1552</v>
      </c>
    </row>
    <row r="499" spans="3:4">
      <c r="C499" s="94" t="s">
        <v>1535</v>
      </c>
      <c r="D499" s="93" t="s">
        <v>1551</v>
      </c>
    </row>
    <row r="500" spans="3:4">
      <c r="C500" s="94" t="s">
        <v>1535</v>
      </c>
      <c r="D500" s="93" t="s">
        <v>1550</v>
      </c>
    </row>
    <row r="501" spans="3:4">
      <c r="C501" s="94" t="s">
        <v>1535</v>
      </c>
      <c r="D501" s="93" t="s">
        <v>1192</v>
      </c>
    </row>
    <row r="502" spans="3:4">
      <c r="C502" s="94" t="s">
        <v>1535</v>
      </c>
      <c r="D502" s="93" t="s">
        <v>1549</v>
      </c>
    </row>
    <row r="503" spans="3:4">
      <c r="C503" s="94" t="s">
        <v>1535</v>
      </c>
      <c r="D503" s="93" t="s">
        <v>1548</v>
      </c>
    </row>
    <row r="504" spans="3:4">
      <c r="C504" s="94" t="s">
        <v>1535</v>
      </c>
      <c r="D504" s="93" t="s">
        <v>1547</v>
      </c>
    </row>
    <row r="505" spans="3:4">
      <c r="C505" s="94" t="s">
        <v>1535</v>
      </c>
      <c r="D505" s="93" t="s">
        <v>1546</v>
      </c>
    </row>
    <row r="506" spans="3:4">
      <c r="C506" s="94" t="s">
        <v>1535</v>
      </c>
      <c r="D506" s="93" t="s">
        <v>1545</v>
      </c>
    </row>
    <row r="507" spans="3:4">
      <c r="C507" s="94" t="s">
        <v>1535</v>
      </c>
      <c r="D507" s="93" t="s">
        <v>1146</v>
      </c>
    </row>
    <row r="508" spans="3:4">
      <c r="C508" s="94" t="s">
        <v>1535</v>
      </c>
      <c r="D508" s="93" t="s">
        <v>1544</v>
      </c>
    </row>
    <row r="509" spans="3:4">
      <c r="C509" s="94" t="s">
        <v>1535</v>
      </c>
      <c r="D509" s="93" t="s">
        <v>1543</v>
      </c>
    </row>
    <row r="510" spans="3:4">
      <c r="C510" s="94" t="s">
        <v>1535</v>
      </c>
      <c r="D510" s="93" t="s">
        <v>1542</v>
      </c>
    </row>
    <row r="511" spans="3:4">
      <c r="C511" s="94" t="s">
        <v>1535</v>
      </c>
      <c r="D511" s="93" t="s">
        <v>1541</v>
      </c>
    </row>
    <row r="512" spans="3:4">
      <c r="C512" s="94" t="s">
        <v>1535</v>
      </c>
      <c r="D512" s="93" t="s">
        <v>1540</v>
      </c>
    </row>
    <row r="513" spans="3:4">
      <c r="C513" s="94" t="s">
        <v>1535</v>
      </c>
      <c r="D513" s="93" t="s">
        <v>1539</v>
      </c>
    </row>
    <row r="514" spans="3:4">
      <c r="C514" s="94" t="s">
        <v>1535</v>
      </c>
      <c r="D514" s="93" t="s">
        <v>1538</v>
      </c>
    </row>
    <row r="515" spans="3:4">
      <c r="C515" s="94" t="s">
        <v>1535</v>
      </c>
      <c r="D515" s="93" t="s">
        <v>984</v>
      </c>
    </row>
    <row r="516" spans="3:4">
      <c r="C516" s="94" t="s">
        <v>1535</v>
      </c>
      <c r="D516" s="93" t="s">
        <v>1537</v>
      </c>
    </row>
    <row r="517" spans="3:4">
      <c r="C517" s="94" t="s">
        <v>1535</v>
      </c>
      <c r="D517" s="93" t="s">
        <v>1536</v>
      </c>
    </row>
    <row r="518" spans="3:4">
      <c r="C518" s="94" t="s">
        <v>1535</v>
      </c>
      <c r="D518" s="93" t="s">
        <v>1534</v>
      </c>
    </row>
    <row r="519" spans="3:4">
      <c r="C519" s="94" t="s">
        <v>1472</v>
      </c>
      <c r="D519" s="93" t="s">
        <v>1533</v>
      </c>
    </row>
    <row r="520" spans="3:4">
      <c r="C520" s="94" t="s">
        <v>1472</v>
      </c>
      <c r="D520" s="93" t="s">
        <v>1532</v>
      </c>
    </row>
    <row r="521" spans="3:4">
      <c r="C521" s="94" t="s">
        <v>1472</v>
      </c>
      <c r="D521" s="93" t="s">
        <v>1531</v>
      </c>
    </row>
    <row r="522" spans="3:4">
      <c r="C522" s="94" t="s">
        <v>1472</v>
      </c>
      <c r="D522" s="93" t="s">
        <v>1530</v>
      </c>
    </row>
    <row r="523" spans="3:4">
      <c r="C523" s="94" t="s">
        <v>1472</v>
      </c>
      <c r="D523" s="93" t="s">
        <v>1529</v>
      </c>
    </row>
    <row r="524" spans="3:4">
      <c r="C524" s="94" t="s">
        <v>1472</v>
      </c>
      <c r="D524" s="93" t="s">
        <v>1528</v>
      </c>
    </row>
    <row r="525" spans="3:4">
      <c r="C525" s="94" t="s">
        <v>1472</v>
      </c>
      <c r="D525" s="93" t="s">
        <v>1527</v>
      </c>
    </row>
    <row r="526" spans="3:4">
      <c r="C526" s="94" t="s">
        <v>1472</v>
      </c>
      <c r="D526" s="93" t="s">
        <v>1526</v>
      </c>
    </row>
    <row r="527" spans="3:4">
      <c r="C527" s="94" t="s">
        <v>1472</v>
      </c>
      <c r="D527" s="93" t="s">
        <v>1525</v>
      </c>
    </row>
    <row r="528" spans="3:4">
      <c r="C528" s="94" t="s">
        <v>1472</v>
      </c>
      <c r="D528" s="93" t="s">
        <v>1524</v>
      </c>
    </row>
    <row r="529" spans="3:4">
      <c r="C529" s="94" t="s">
        <v>1472</v>
      </c>
      <c r="D529" s="93" t="s">
        <v>1523</v>
      </c>
    </row>
    <row r="530" spans="3:4">
      <c r="C530" s="94" t="s">
        <v>1472</v>
      </c>
      <c r="D530" s="93" t="s">
        <v>1522</v>
      </c>
    </row>
    <row r="531" spans="3:4">
      <c r="C531" s="94" t="s">
        <v>1472</v>
      </c>
      <c r="D531" s="93" t="s">
        <v>1521</v>
      </c>
    </row>
    <row r="532" spans="3:4">
      <c r="C532" s="94" t="s">
        <v>1472</v>
      </c>
      <c r="D532" s="93" t="s">
        <v>1520</v>
      </c>
    </row>
    <row r="533" spans="3:4">
      <c r="C533" s="94" t="s">
        <v>1472</v>
      </c>
      <c r="D533" s="93" t="s">
        <v>1519</v>
      </c>
    </row>
    <row r="534" spans="3:4">
      <c r="C534" s="94" t="s">
        <v>1472</v>
      </c>
      <c r="D534" s="93" t="s">
        <v>1518</v>
      </c>
    </row>
    <row r="535" spans="3:4">
      <c r="C535" s="94" t="s">
        <v>1472</v>
      </c>
      <c r="D535" s="93" t="s">
        <v>1517</v>
      </c>
    </row>
    <row r="536" spans="3:4">
      <c r="C536" s="94" t="s">
        <v>1472</v>
      </c>
      <c r="D536" s="93" t="s">
        <v>1516</v>
      </c>
    </row>
    <row r="537" spans="3:4">
      <c r="C537" s="94" t="s">
        <v>1472</v>
      </c>
      <c r="D537" s="93" t="s">
        <v>1515</v>
      </c>
    </row>
    <row r="538" spans="3:4">
      <c r="C538" s="94" t="s">
        <v>1472</v>
      </c>
      <c r="D538" s="93" t="s">
        <v>1514</v>
      </c>
    </row>
    <row r="539" spans="3:4">
      <c r="C539" s="94" t="s">
        <v>1472</v>
      </c>
      <c r="D539" s="93" t="s">
        <v>1513</v>
      </c>
    </row>
    <row r="540" spans="3:4">
      <c r="C540" s="94" t="s">
        <v>1472</v>
      </c>
      <c r="D540" s="93" t="s">
        <v>1512</v>
      </c>
    </row>
    <row r="541" spans="3:4">
      <c r="C541" s="94" t="s">
        <v>1472</v>
      </c>
      <c r="D541" s="93" t="s">
        <v>1511</v>
      </c>
    </row>
    <row r="542" spans="3:4">
      <c r="C542" s="94" t="s">
        <v>1472</v>
      </c>
      <c r="D542" s="93" t="s">
        <v>1510</v>
      </c>
    </row>
    <row r="543" spans="3:4">
      <c r="C543" s="94" t="s">
        <v>1472</v>
      </c>
      <c r="D543" s="93" t="s">
        <v>1509</v>
      </c>
    </row>
    <row r="544" spans="3:4">
      <c r="C544" s="94" t="s">
        <v>1472</v>
      </c>
      <c r="D544" s="93" t="s">
        <v>1508</v>
      </c>
    </row>
    <row r="545" spans="3:4">
      <c r="C545" s="94" t="s">
        <v>1472</v>
      </c>
      <c r="D545" s="93" t="s">
        <v>1507</v>
      </c>
    </row>
    <row r="546" spans="3:4">
      <c r="C546" s="94" t="s">
        <v>1472</v>
      </c>
      <c r="D546" s="93" t="s">
        <v>1506</v>
      </c>
    </row>
    <row r="547" spans="3:4">
      <c r="C547" s="94" t="s">
        <v>1472</v>
      </c>
      <c r="D547" s="93" t="s">
        <v>1505</v>
      </c>
    </row>
    <row r="548" spans="3:4">
      <c r="C548" s="94" t="s">
        <v>1472</v>
      </c>
      <c r="D548" s="93" t="s">
        <v>1504</v>
      </c>
    </row>
    <row r="549" spans="3:4">
      <c r="C549" s="94" t="s">
        <v>1472</v>
      </c>
      <c r="D549" s="93" t="s">
        <v>1503</v>
      </c>
    </row>
    <row r="550" spans="3:4">
      <c r="C550" s="94" t="s">
        <v>1472</v>
      </c>
      <c r="D550" s="93" t="s">
        <v>1502</v>
      </c>
    </row>
    <row r="551" spans="3:4">
      <c r="C551" s="94" t="s">
        <v>1472</v>
      </c>
      <c r="D551" s="93" t="s">
        <v>1501</v>
      </c>
    </row>
    <row r="552" spans="3:4">
      <c r="C552" s="94" t="s">
        <v>1472</v>
      </c>
      <c r="D552" s="93" t="s">
        <v>1500</v>
      </c>
    </row>
    <row r="553" spans="3:4">
      <c r="C553" s="94" t="s">
        <v>1472</v>
      </c>
      <c r="D553" s="93" t="s">
        <v>1499</v>
      </c>
    </row>
    <row r="554" spans="3:4">
      <c r="C554" s="94" t="s">
        <v>1472</v>
      </c>
      <c r="D554" s="93" t="s">
        <v>1498</v>
      </c>
    </row>
    <row r="555" spans="3:4">
      <c r="C555" s="94" t="s">
        <v>1472</v>
      </c>
      <c r="D555" s="93" t="s">
        <v>1497</v>
      </c>
    </row>
    <row r="556" spans="3:4">
      <c r="C556" s="94" t="s">
        <v>1472</v>
      </c>
      <c r="D556" s="93" t="s">
        <v>1496</v>
      </c>
    </row>
    <row r="557" spans="3:4">
      <c r="C557" s="94" t="s">
        <v>1472</v>
      </c>
      <c r="D557" s="93" t="s">
        <v>1495</v>
      </c>
    </row>
    <row r="558" spans="3:4">
      <c r="C558" s="94" t="s">
        <v>1472</v>
      </c>
      <c r="D558" s="93" t="s">
        <v>1494</v>
      </c>
    </row>
    <row r="559" spans="3:4">
      <c r="C559" s="94" t="s">
        <v>1472</v>
      </c>
      <c r="D559" s="93" t="s">
        <v>1493</v>
      </c>
    </row>
    <row r="560" spans="3:4">
      <c r="C560" s="94" t="s">
        <v>1472</v>
      </c>
      <c r="D560" s="93" t="s">
        <v>1492</v>
      </c>
    </row>
    <row r="561" spans="3:4">
      <c r="C561" s="94" t="s">
        <v>1472</v>
      </c>
      <c r="D561" s="93" t="s">
        <v>1491</v>
      </c>
    </row>
    <row r="562" spans="3:4">
      <c r="C562" s="94" t="s">
        <v>1472</v>
      </c>
      <c r="D562" s="93" t="s">
        <v>1490</v>
      </c>
    </row>
    <row r="563" spans="3:4">
      <c r="C563" s="94" t="s">
        <v>1472</v>
      </c>
      <c r="D563" s="93" t="s">
        <v>1489</v>
      </c>
    </row>
    <row r="564" spans="3:4">
      <c r="C564" s="94" t="s">
        <v>1472</v>
      </c>
      <c r="D564" s="93" t="s">
        <v>1488</v>
      </c>
    </row>
    <row r="565" spans="3:4">
      <c r="C565" s="94" t="s">
        <v>1472</v>
      </c>
      <c r="D565" s="93" t="s">
        <v>1487</v>
      </c>
    </row>
    <row r="566" spans="3:4">
      <c r="C566" s="94" t="s">
        <v>1472</v>
      </c>
      <c r="D566" s="93" t="s">
        <v>1486</v>
      </c>
    </row>
    <row r="567" spans="3:4">
      <c r="C567" s="94" t="s">
        <v>1472</v>
      </c>
      <c r="D567" s="93" t="s">
        <v>1485</v>
      </c>
    </row>
    <row r="568" spans="3:4">
      <c r="C568" s="94" t="s">
        <v>1472</v>
      </c>
      <c r="D568" s="93" t="s">
        <v>1484</v>
      </c>
    </row>
    <row r="569" spans="3:4">
      <c r="C569" s="94" t="s">
        <v>1472</v>
      </c>
      <c r="D569" s="93" t="s">
        <v>1483</v>
      </c>
    </row>
    <row r="570" spans="3:4">
      <c r="C570" s="94" t="s">
        <v>1472</v>
      </c>
      <c r="D570" s="93" t="s">
        <v>1482</v>
      </c>
    </row>
    <row r="571" spans="3:4">
      <c r="C571" s="94" t="s">
        <v>1472</v>
      </c>
      <c r="D571" s="93" t="s">
        <v>1481</v>
      </c>
    </row>
    <row r="572" spans="3:4">
      <c r="C572" s="94" t="s">
        <v>1472</v>
      </c>
      <c r="D572" s="93" t="s">
        <v>1480</v>
      </c>
    </row>
    <row r="573" spans="3:4">
      <c r="C573" s="94" t="s">
        <v>1472</v>
      </c>
      <c r="D573" s="93" t="s">
        <v>1479</v>
      </c>
    </row>
    <row r="574" spans="3:4">
      <c r="C574" s="94" t="s">
        <v>1472</v>
      </c>
      <c r="D574" s="93" t="s">
        <v>1478</v>
      </c>
    </row>
    <row r="575" spans="3:4">
      <c r="C575" s="94" t="s">
        <v>1472</v>
      </c>
      <c r="D575" s="93" t="s">
        <v>444</v>
      </c>
    </row>
    <row r="576" spans="3:4">
      <c r="C576" s="94" t="s">
        <v>1472</v>
      </c>
      <c r="D576" s="93" t="s">
        <v>1477</v>
      </c>
    </row>
    <row r="577" spans="3:4">
      <c r="C577" s="94" t="s">
        <v>1472</v>
      </c>
      <c r="D577" s="93" t="s">
        <v>1476</v>
      </c>
    </row>
    <row r="578" spans="3:4">
      <c r="C578" s="94" t="s">
        <v>1472</v>
      </c>
      <c r="D578" s="93" t="s">
        <v>1475</v>
      </c>
    </row>
    <row r="579" spans="3:4">
      <c r="C579" s="94" t="s">
        <v>1472</v>
      </c>
      <c r="D579" s="93" t="s">
        <v>1474</v>
      </c>
    </row>
    <row r="580" spans="3:4">
      <c r="C580" s="94" t="s">
        <v>1472</v>
      </c>
      <c r="D580" s="93" t="s">
        <v>1473</v>
      </c>
    </row>
    <row r="581" spans="3:4">
      <c r="C581" s="94" t="s">
        <v>1472</v>
      </c>
      <c r="D581" s="93" t="s">
        <v>1471</v>
      </c>
    </row>
    <row r="582" spans="3:4">
      <c r="C582" s="94" t="s">
        <v>1417</v>
      </c>
      <c r="D582" s="93" t="s">
        <v>1470</v>
      </c>
    </row>
    <row r="583" spans="3:4">
      <c r="C583" s="94" t="s">
        <v>1417</v>
      </c>
      <c r="D583" s="93" t="s">
        <v>1469</v>
      </c>
    </row>
    <row r="584" spans="3:4">
      <c r="C584" s="94" t="s">
        <v>1417</v>
      </c>
      <c r="D584" s="93" t="s">
        <v>1468</v>
      </c>
    </row>
    <row r="585" spans="3:4">
      <c r="C585" s="94" t="s">
        <v>1417</v>
      </c>
      <c r="D585" s="93" t="s">
        <v>1467</v>
      </c>
    </row>
    <row r="586" spans="3:4">
      <c r="C586" s="94" t="s">
        <v>1417</v>
      </c>
      <c r="D586" s="93" t="s">
        <v>1466</v>
      </c>
    </row>
    <row r="587" spans="3:4">
      <c r="C587" s="94" t="s">
        <v>1417</v>
      </c>
      <c r="D587" s="93" t="s">
        <v>1465</v>
      </c>
    </row>
    <row r="588" spans="3:4">
      <c r="C588" s="94" t="s">
        <v>1417</v>
      </c>
      <c r="D588" s="93" t="s">
        <v>1464</v>
      </c>
    </row>
    <row r="589" spans="3:4">
      <c r="C589" s="94" t="s">
        <v>1417</v>
      </c>
      <c r="D589" s="93" t="s">
        <v>1463</v>
      </c>
    </row>
    <row r="590" spans="3:4">
      <c r="C590" s="94" t="s">
        <v>1417</v>
      </c>
      <c r="D590" s="93" t="s">
        <v>1462</v>
      </c>
    </row>
    <row r="591" spans="3:4">
      <c r="C591" s="94" t="s">
        <v>1417</v>
      </c>
      <c r="D591" s="93" t="s">
        <v>1461</v>
      </c>
    </row>
    <row r="592" spans="3:4">
      <c r="C592" s="94" t="s">
        <v>1417</v>
      </c>
      <c r="D592" s="93" t="s">
        <v>1460</v>
      </c>
    </row>
    <row r="593" spans="3:4">
      <c r="C593" s="94" t="s">
        <v>1417</v>
      </c>
      <c r="D593" s="93" t="s">
        <v>1459</v>
      </c>
    </row>
    <row r="594" spans="3:4">
      <c r="C594" s="94" t="s">
        <v>1417</v>
      </c>
      <c r="D594" s="93" t="s">
        <v>1458</v>
      </c>
    </row>
    <row r="595" spans="3:4">
      <c r="C595" s="94" t="s">
        <v>1417</v>
      </c>
      <c r="D595" s="93" t="s">
        <v>1457</v>
      </c>
    </row>
    <row r="596" spans="3:4">
      <c r="C596" s="94" t="s">
        <v>1417</v>
      </c>
      <c r="D596" s="93" t="s">
        <v>1456</v>
      </c>
    </row>
    <row r="597" spans="3:4">
      <c r="C597" s="94" t="s">
        <v>1417</v>
      </c>
      <c r="D597" s="93" t="s">
        <v>1455</v>
      </c>
    </row>
    <row r="598" spans="3:4">
      <c r="C598" s="94" t="s">
        <v>1417</v>
      </c>
      <c r="D598" s="93" t="s">
        <v>1454</v>
      </c>
    </row>
    <row r="599" spans="3:4">
      <c r="C599" s="94" t="s">
        <v>1417</v>
      </c>
      <c r="D599" s="93" t="s">
        <v>1453</v>
      </c>
    </row>
    <row r="600" spans="3:4">
      <c r="C600" s="94" t="s">
        <v>1417</v>
      </c>
      <c r="D600" s="93" t="s">
        <v>1452</v>
      </c>
    </row>
    <row r="601" spans="3:4">
      <c r="C601" s="94" t="s">
        <v>1417</v>
      </c>
      <c r="D601" s="93" t="s">
        <v>1451</v>
      </c>
    </row>
    <row r="602" spans="3:4">
      <c r="C602" s="94" t="s">
        <v>1417</v>
      </c>
      <c r="D602" s="93" t="s">
        <v>1450</v>
      </c>
    </row>
    <row r="603" spans="3:4">
      <c r="C603" s="94" t="s">
        <v>1417</v>
      </c>
      <c r="D603" s="93" t="s">
        <v>1449</v>
      </c>
    </row>
    <row r="604" spans="3:4">
      <c r="C604" s="94" t="s">
        <v>1417</v>
      </c>
      <c r="D604" s="93" t="s">
        <v>1448</v>
      </c>
    </row>
    <row r="605" spans="3:4">
      <c r="C605" s="94" t="s">
        <v>1417</v>
      </c>
      <c r="D605" s="93" t="s">
        <v>1447</v>
      </c>
    </row>
    <row r="606" spans="3:4">
      <c r="C606" s="94" t="s">
        <v>1417</v>
      </c>
      <c r="D606" s="93" t="s">
        <v>1446</v>
      </c>
    </row>
    <row r="607" spans="3:4">
      <c r="C607" s="94" t="s">
        <v>1417</v>
      </c>
      <c r="D607" s="93" t="s">
        <v>1445</v>
      </c>
    </row>
    <row r="608" spans="3:4">
      <c r="C608" s="94" t="s">
        <v>1417</v>
      </c>
      <c r="D608" s="93" t="s">
        <v>1444</v>
      </c>
    </row>
    <row r="609" spans="3:4">
      <c r="C609" s="94" t="s">
        <v>1417</v>
      </c>
      <c r="D609" s="93" t="s">
        <v>1443</v>
      </c>
    </row>
    <row r="610" spans="3:4">
      <c r="C610" s="94" t="s">
        <v>1417</v>
      </c>
      <c r="D610" s="93" t="s">
        <v>1442</v>
      </c>
    </row>
    <row r="611" spans="3:4">
      <c r="C611" s="94" t="s">
        <v>1417</v>
      </c>
      <c r="D611" s="93" t="s">
        <v>1441</v>
      </c>
    </row>
    <row r="612" spans="3:4">
      <c r="C612" s="94" t="s">
        <v>1417</v>
      </c>
      <c r="D612" s="93" t="s">
        <v>1440</v>
      </c>
    </row>
    <row r="613" spans="3:4">
      <c r="C613" s="94" t="s">
        <v>1417</v>
      </c>
      <c r="D613" s="93" t="s">
        <v>1439</v>
      </c>
    </row>
    <row r="614" spans="3:4">
      <c r="C614" s="94" t="s">
        <v>1417</v>
      </c>
      <c r="D614" s="93" t="s">
        <v>1438</v>
      </c>
    </row>
    <row r="615" spans="3:4">
      <c r="C615" s="94" t="s">
        <v>1417</v>
      </c>
      <c r="D615" s="93" t="s">
        <v>1437</v>
      </c>
    </row>
    <row r="616" spans="3:4">
      <c r="C616" s="94" t="s">
        <v>1417</v>
      </c>
      <c r="D616" s="93" t="s">
        <v>1436</v>
      </c>
    </row>
    <row r="617" spans="3:4">
      <c r="C617" s="94" t="s">
        <v>1417</v>
      </c>
      <c r="D617" s="93" t="s">
        <v>1435</v>
      </c>
    </row>
    <row r="618" spans="3:4">
      <c r="C618" s="94" t="s">
        <v>1417</v>
      </c>
      <c r="D618" s="93" t="s">
        <v>1434</v>
      </c>
    </row>
    <row r="619" spans="3:4">
      <c r="C619" s="94" t="s">
        <v>1417</v>
      </c>
      <c r="D619" s="93" t="s">
        <v>1433</v>
      </c>
    </row>
    <row r="620" spans="3:4">
      <c r="C620" s="94" t="s">
        <v>1417</v>
      </c>
      <c r="D620" s="93" t="s">
        <v>1432</v>
      </c>
    </row>
    <row r="621" spans="3:4">
      <c r="C621" s="94" t="s">
        <v>1417</v>
      </c>
      <c r="D621" s="93" t="s">
        <v>1431</v>
      </c>
    </row>
    <row r="622" spans="3:4">
      <c r="C622" s="94" t="s">
        <v>1417</v>
      </c>
      <c r="D622" s="93" t="s">
        <v>1430</v>
      </c>
    </row>
    <row r="623" spans="3:4">
      <c r="C623" s="94" t="s">
        <v>1417</v>
      </c>
      <c r="D623" s="93" t="s">
        <v>1429</v>
      </c>
    </row>
    <row r="624" spans="3:4">
      <c r="C624" s="94" t="s">
        <v>1417</v>
      </c>
      <c r="D624" s="93" t="s">
        <v>1428</v>
      </c>
    </row>
    <row r="625" spans="3:4">
      <c r="C625" s="94" t="s">
        <v>1417</v>
      </c>
      <c r="D625" s="93" t="s">
        <v>1427</v>
      </c>
    </row>
    <row r="626" spans="3:4">
      <c r="C626" s="94" t="s">
        <v>1417</v>
      </c>
      <c r="D626" s="93" t="s">
        <v>1426</v>
      </c>
    </row>
    <row r="627" spans="3:4">
      <c r="C627" s="94" t="s">
        <v>1417</v>
      </c>
      <c r="D627" s="93" t="s">
        <v>1425</v>
      </c>
    </row>
    <row r="628" spans="3:4">
      <c r="C628" s="94" t="s">
        <v>1417</v>
      </c>
      <c r="D628" s="93" t="s">
        <v>1424</v>
      </c>
    </row>
    <row r="629" spans="3:4">
      <c r="C629" s="94" t="s">
        <v>1417</v>
      </c>
      <c r="D629" s="93" t="s">
        <v>1423</v>
      </c>
    </row>
    <row r="630" spans="3:4">
      <c r="C630" s="94" t="s">
        <v>1417</v>
      </c>
      <c r="D630" s="93" t="s">
        <v>1422</v>
      </c>
    </row>
    <row r="631" spans="3:4">
      <c r="C631" s="94" t="s">
        <v>1417</v>
      </c>
      <c r="D631" s="93" t="s">
        <v>1421</v>
      </c>
    </row>
    <row r="632" spans="3:4">
      <c r="C632" s="94" t="s">
        <v>1417</v>
      </c>
      <c r="D632" s="93" t="s">
        <v>1420</v>
      </c>
    </row>
    <row r="633" spans="3:4">
      <c r="C633" s="94" t="s">
        <v>1417</v>
      </c>
      <c r="D633" s="93" t="s">
        <v>1419</v>
      </c>
    </row>
    <row r="634" spans="3:4">
      <c r="C634" s="94" t="s">
        <v>1417</v>
      </c>
      <c r="D634" s="93" t="s">
        <v>1418</v>
      </c>
    </row>
    <row r="635" spans="3:4">
      <c r="C635" s="94" t="s">
        <v>1417</v>
      </c>
      <c r="D635" s="93" t="s">
        <v>1416</v>
      </c>
    </row>
    <row r="636" spans="3:4">
      <c r="C636" s="94" t="s">
        <v>1357</v>
      </c>
      <c r="D636" s="93" t="s">
        <v>279</v>
      </c>
    </row>
    <row r="637" spans="3:4">
      <c r="C637" s="94" t="s">
        <v>1357</v>
      </c>
      <c r="D637" s="93" t="s">
        <v>1415</v>
      </c>
    </row>
    <row r="638" spans="3:4">
      <c r="C638" s="94" t="s">
        <v>1357</v>
      </c>
      <c r="D638" s="93" t="s">
        <v>1414</v>
      </c>
    </row>
    <row r="639" spans="3:4">
      <c r="C639" s="94" t="s">
        <v>1357</v>
      </c>
      <c r="D639" s="93" t="s">
        <v>1413</v>
      </c>
    </row>
    <row r="640" spans="3:4">
      <c r="C640" s="94" t="s">
        <v>1357</v>
      </c>
      <c r="D640" s="93" t="s">
        <v>1412</v>
      </c>
    </row>
    <row r="641" spans="3:4">
      <c r="C641" s="94" t="s">
        <v>1357</v>
      </c>
      <c r="D641" s="93" t="s">
        <v>1411</v>
      </c>
    </row>
    <row r="642" spans="3:4">
      <c r="C642" s="94" t="s">
        <v>1357</v>
      </c>
      <c r="D642" s="93" t="s">
        <v>1410</v>
      </c>
    </row>
    <row r="643" spans="3:4">
      <c r="C643" s="94" t="s">
        <v>1357</v>
      </c>
      <c r="D643" s="93" t="s">
        <v>1409</v>
      </c>
    </row>
    <row r="644" spans="3:4">
      <c r="C644" s="94" t="s">
        <v>1357</v>
      </c>
      <c r="D644" s="93" t="s">
        <v>1408</v>
      </c>
    </row>
    <row r="645" spans="3:4">
      <c r="C645" s="94" t="s">
        <v>1357</v>
      </c>
      <c r="D645" s="93" t="s">
        <v>1407</v>
      </c>
    </row>
    <row r="646" spans="3:4">
      <c r="C646" s="94" t="s">
        <v>1357</v>
      </c>
      <c r="D646" s="93" t="s">
        <v>1406</v>
      </c>
    </row>
    <row r="647" spans="3:4">
      <c r="C647" s="94" t="s">
        <v>1357</v>
      </c>
      <c r="D647" s="93" t="s">
        <v>1405</v>
      </c>
    </row>
    <row r="648" spans="3:4">
      <c r="C648" s="94" t="s">
        <v>1357</v>
      </c>
      <c r="D648" s="93" t="s">
        <v>1404</v>
      </c>
    </row>
    <row r="649" spans="3:4">
      <c r="C649" s="94" t="s">
        <v>1357</v>
      </c>
      <c r="D649" s="93" t="s">
        <v>1403</v>
      </c>
    </row>
    <row r="650" spans="3:4">
      <c r="C650" s="94" t="s">
        <v>1357</v>
      </c>
      <c r="D650" s="93" t="s">
        <v>1402</v>
      </c>
    </row>
    <row r="651" spans="3:4">
      <c r="C651" s="94" t="s">
        <v>1357</v>
      </c>
      <c r="D651" s="93" t="s">
        <v>280</v>
      </c>
    </row>
    <row r="652" spans="3:4">
      <c r="C652" s="94" t="s">
        <v>1357</v>
      </c>
      <c r="D652" s="93" t="s">
        <v>1401</v>
      </c>
    </row>
    <row r="653" spans="3:4">
      <c r="C653" s="94" t="s">
        <v>1357</v>
      </c>
      <c r="D653" s="93" t="s">
        <v>1400</v>
      </c>
    </row>
    <row r="654" spans="3:4">
      <c r="C654" s="94" t="s">
        <v>1357</v>
      </c>
      <c r="D654" s="93" t="s">
        <v>1399</v>
      </c>
    </row>
    <row r="655" spans="3:4">
      <c r="C655" s="94" t="s">
        <v>1357</v>
      </c>
      <c r="D655" s="93" t="s">
        <v>1398</v>
      </c>
    </row>
    <row r="656" spans="3:4">
      <c r="C656" s="94" t="s">
        <v>1357</v>
      </c>
      <c r="D656" s="93" t="s">
        <v>1397</v>
      </c>
    </row>
    <row r="657" spans="3:4">
      <c r="C657" s="94" t="s">
        <v>1357</v>
      </c>
      <c r="D657" s="93" t="s">
        <v>1396</v>
      </c>
    </row>
    <row r="658" spans="3:4">
      <c r="C658" s="94" t="s">
        <v>1357</v>
      </c>
      <c r="D658" s="93" t="s">
        <v>1395</v>
      </c>
    </row>
    <row r="659" spans="3:4">
      <c r="C659" s="94" t="s">
        <v>1357</v>
      </c>
      <c r="D659" s="93" t="s">
        <v>1394</v>
      </c>
    </row>
    <row r="660" spans="3:4">
      <c r="C660" s="94" t="s">
        <v>1357</v>
      </c>
      <c r="D660" s="93" t="s">
        <v>1393</v>
      </c>
    </row>
    <row r="661" spans="3:4">
      <c r="C661" s="94" t="s">
        <v>1357</v>
      </c>
      <c r="D661" s="93" t="s">
        <v>1392</v>
      </c>
    </row>
    <row r="662" spans="3:4">
      <c r="C662" s="94" t="s">
        <v>1357</v>
      </c>
      <c r="D662" s="93" t="s">
        <v>1391</v>
      </c>
    </row>
    <row r="663" spans="3:4">
      <c r="C663" s="94" t="s">
        <v>1357</v>
      </c>
      <c r="D663" s="93" t="s">
        <v>1390</v>
      </c>
    </row>
    <row r="664" spans="3:4">
      <c r="C664" s="94" t="s">
        <v>1357</v>
      </c>
      <c r="D664" s="93" t="s">
        <v>700</v>
      </c>
    </row>
    <row r="665" spans="3:4">
      <c r="C665" s="94" t="s">
        <v>1357</v>
      </c>
      <c r="D665" s="93" t="s">
        <v>1389</v>
      </c>
    </row>
    <row r="666" spans="3:4">
      <c r="C666" s="94" t="s">
        <v>1357</v>
      </c>
      <c r="D666" s="93" t="s">
        <v>1388</v>
      </c>
    </row>
    <row r="667" spans="3:4">
      <c r="C667" s="94" t="s">
        <v>1357</v>
      </c>
      <c r="D667" s="93" t="s">
        <v>1387</v>
      </c>
    </row>
    <row r="668" spans="3:4">
      <c r="C668" s="94" t="s">
        <v>1357</v>
      </c>
      <c r="D668" s="93" t="s">
        <v>1386</v>
      </c>
    </row>
    <row r="669" spans="3:4">
      <c r="C669" s="94" t="s">
        <v>1357</v>
      </c>
      <c r="D669" s="93" t="s">
        <v>1385</v>
      </c>
    </row>
    <row r="670" spans="3:4">
      <c r="C670" s="94" t="s">
        <v>1357</v>
      </c>
      <c r="D670" s="93" t="s">
        <v>1384</v>
      </c>
    </row>
    <row r="671" spans="3:4">
      <c r="C671" s="94" t="s">
        <v>1357</v>
      </c>
      <c r="D671" s="93" t="s">
        <v>1383</v>
      </c>
    </row>
    <row r="672" spans="3:4">
      <c r="C672" s="94" t="s">
        <v>1357</v>
      </c>
      <c r="D672" s="93" t="s">
        <v>1382</v>
      </c>
    </row>
    <row r="673" spans="3:4">
      <c r="C673" s="94" t="s">
        <v>1357</v>
      </c>
      <c r="D673" s="93" t="s">
        <v>1381</v>
      </c>
    </row>
    <row r="674" spans="3:4">
      <c r="C674" s="94" t="s">
        <v>1357</v>
      </c>
      <c r="D674" s="93" t="s">
        <v>1380</v>
      </c>
    </row>
    <row r="675" spans="3:4">
      <c r="C675" s="94" t="s">
        <v>1357</v>
      </c>
      <c r="D675" s="93" t="s">
        <v>1379</v>
      </c>
    </row>
    <row r="676" spans="3:4">
      <c r="C676" s="94" t="s">
        <v>1357</v>
      </c>
      <c r="D676" s="93" t="s">
        <v>1378</v>
      </c>
    </row>
    <row r="677" spans="3:4">
      <c r="C677" s="94" t="s">
        <v>1357</v>
      </c>
      <c r="D677" s="93" t="s">
        <v>1377</v>
      </c>
    </row>
    <row r="678" spans="3:4">
      <c r="C678" s="94" t="s">
        <v>1357</v>
      </c>
      <c r="D678" s="93" t="s">
        <v>1376</v>
      </c>
    </row>
    <row r="679" spans="3:4">
      <c r="C679" s="94" t="s">
        <v>1357</v>
      </c>
      <c r="D679" s="93" t="s">
        <v>1375</v>
      </c>
    </row>
    <row r="680" spans="3:4">
      <c r="C680" s="94" t="s">
        <v>1357</v>
      </c>
      <c r="D680" s="93" t="s">
        <v>1374</v>
      </c>
    </row>
    <row r="681" spans="3:4">
      <c r="C681" s="94" t="s">
        <v>1357</v>
      </c>
      <c r="D681" s="93" t="s">
        <v>1373</v>
      </c>
    </row>
    <row r="682" spans="3:4">
      <c r="C682" s="94" t="s">
        <v>1357</v>
      </c>
      <c r="D682" s="93" t="s">
        <v>1372</v>
      </c>
    </row>
    <row r="683" spans="3:4">
      <c r="C683" s="94" t="s">
        <v>1357</v>
      </c>
      <c r="D683" s="93" t="s">
        <v>1371</v>
      </c>
    </row>
    <row r="684" spans="3:4">
      <c r="C684" s="94" t="s">
        <v>1357</v>
      </c>
      <c r="D684" s="93" t="s">
        <v>1370</v>
      </c>
    </row>
    <row r="685" spans="3:4">
      <c r="C685" s="94" t="s">
        <v>1357</v>
      </c>
      <c r="D685" s="93" t="s">
        <v>1369</v>
      </c>
    </row>
    <row r="686" spans="3:4">
      <c r="C686" s="94" t="s">
        <v>1357</v>
      </c>
      <c r="D686" s="93" t="s">
        <v>1368</v>
      </c>
    </row>
    <row r="687" spans="3:4">
      <c r="C687" s="94" t="s">
        <v>1357</v>
      </c>
      <c r="D687" s="93" t="s">
        <v>1367</v>
      </c>
    </row>
    <row r="688" spans="3:4">
      <c r="C688" s="94" t="s">
        <v>1357</v>
      </c>
      <c r="D688" s="93" t="s">
        <v>1366</v>
      </c>
    </row>
    <row r="689" spans="3:4">
      <c r="C689" s="94" t="s">
        <v>1357</v>
      </c>
      <c r="D689" s="93" t="s">
        <v>1365</v>
      </c>
    </row>
    <row r="690" spans="3:4">
      <c r="C690" s="94" t="s">
        <v>1357</v>
      </c>
      <c r="D690" s="93" t="s">
        <v>1364</v>
      </c>
    </row>
    <row r="691" spans="3:4">
      <c r="C691" s="94" t="s">
        <v>1357</v>
      </c>
      <c r="D691" s="93" t="s">
        <v>1363</v>
      </c>
    </row>
    <row r="692" spans="3:4">
      <c r="C692" s="94" t="s">
        <v>1357</v>
      </c>
      <c r="D692" s="93" t="s">
        <v>1362</v>
      </c>
    </row>
    <row r="693" spans="3:4">
      <c r="C693" s="94" t="s">
        <v>1357</v>
      </c>
      <c r="D693" s="93" t="s">
        <v>1361</v>
      </c>
    </row>
    <row r="694" spans="3:4">
      <c r="C694" s="94" t="s">
        <v>1357</v>
      </c>
      <c r="D694" s="93" t="s">
        <v>1360</v>
      </c>
    </row>
    <row r="695" spans="3:4">
      <c r="C695" s="94" t="s">
        <v>1357</v>
      </c>
      <c r="D695" s="93" t="s">
        <v>1359</v>
      </c>
    </row>
    <row r="696" spans="3:4">
      <c r="C696" s="94" t="s">
        <v>1357</v>
      </c>
      <c r="D696" s="93" t="s">
        <v>1358</v>
      </c>
    </row>
    <row r="697" spans="3:4">
      <c r="C697" s="94" t="s">
        <v>1357</v>
      </c>
      <c r="D697" s="93" t="s">
        <v>1356</v>
      </c>
    </row>
    <row r="698" spans="3:4">
      <c r="C698" s="94" t="s">
        <v>1323</v>
      </c>
      <c r="D698" s="93" t="s">
        <v>1355</v>
      </c>
    </row>
    <row r="699" spans="3:4">
      <c r="C699" s="94" t="s">
        <v>1323</v>
      </c>
      <c r="D699" s="93" t="s">
        <v>1354</v>
      </c>
    </row>
    <row r="700" spans="3:4">
      <c r="C700" s="94" t="s">
        <v>1323</v>
      </c>
      <c r="D700" s="93" t="s">
        <v>1353</v>
      </c>
    </row>
    <row r="701" spans="3:4">
      <c r="C701" s="94" t="s">
        <v>1323</v>
      </c>
      <c r="D701" s="93" t="s">
        <v>1352</v>
      </c>
    </row>
    <row r="702" spans="3:4">
      <c r="C702" s="94" t="s">
        <v>1323</v>
      </c>
      <c r="D702" s="93" t="s">
        <v>1351</v>
      </c>
    </row>
    <row r="703" spans="3:4">
      <c r="C703" s="94" t="s">
        <v>1323</v>
      </c>
      <c r="D703" s="93" t="s">
        <v>1350</v>
      </c>
    </row>
    <row r="704" spans="3:4">
      <c r="C704" s="94" t="s">
        <v>1323</v>
      </c>
      <c r="D704" s="93" t="s">
        <v>1349</v>
      </c>
    </row>
    <row r="705" spans="3:4">
      <c r="C705" s="94" t="s">
        <v>1323</v>
      </c>
      <c r="D705" s="93" t="s">
        <v>1348</v>
      </c>
    </row>
    <row r="706" spans="3:4">
      <c r="C706" s="94" t="s">
        <v>1323</v>
      </c>
      <c r="D706" s="93" t="s">
        <v>1347</v>
      </c>
    </row>
    <row r="707" spans="3:4">
      <c r="C707" s="94" t="s">
        <v>1323</v>
      </c>
      <c r="D707" s="93" t="s">
        <v>1346</v>
      </c>
    </row>
    <row r="708" spans="3:4">
      <c r="C708" s="94" t="s">
        <v>1323</v>
      </c>
      <c r="D708" s="93" t="s">
        <v>1345</v>
      </c>
    </row>
    <row r="709" spans="3:4">
      <c r="C709" s="94" t="s">
        <v>1323</v>
      </c>
      <c r="D709" s="93" t="s">
        <v>1344</v>
      </c>
    </row>
    <row r="710" spans="3:4">
      <c r="C710" s="94" t="s">
        <v>1323</v>
      </c>
      <c r="D710" s="93" t="s">
        <v>1343</v>
      </c>
    </row>
    <row r="711" spans="3:4">
      <c r="C711" s="94" t="s">
        <v>1323</v>
      </c>
      <c r="D711" s="93" t="s">
        <v>1342</v>
      </c>
    </row>
    <row r="712" spans="3:4">
      <c r="C712" s="94" t="s">
        <v>1323</v>
      </c>
      <c r="D712" s="93" t="s">
        <v>1341</v>
      </c>
    </row>
    <row r="713" spans="3:4">
      <c r="C713" s="94" t="s">
        <v>1323</v>
      </c>
      <c r="D713" s="93" t="s">
        <v>1340</v>
      </c>
    </row>
    <row r="714" spans="3:4">
      <c r="C714" s="94" t="s">
        <v>1323</v>
      </c>
      <c r="D714" s="93" t="s">
        <v>1339</v>
      </c>
    </row>
    <row r="715" spans="3:4">
      <c r="C715" s="94" t="s">
        <v>1323</v>
      </c>
      <c r="D715" s="93" t="s">
        <v>1338</v>
      </c>
    </row>
    <row r="716" spans="3:4">
      <c r="C716" s="94" t="s">
        <v>1323</v>
      </c>
      <c r="D716" s="93" t="s">
        <v>1337</v>
      </c>
    </row>
    <row r="717" spans="3:4">
      <c r="C717" s="94" t="s">
        <v>1323</v>
      </c>
      <c r="D717" s="93" t="s">
        <v>1336</v>
      </c>
    </row>
    <row r="718" spans="3:4">
      <c r="C718" s="94" t="s">
        <v>1323</v>
      </c>
      <c r="D718" s="93" t="s">
        <v>1335</v>
      </c>
    </row>
    <row r="719" spans="3:4">
      <c r="C719" s="94" t="s">
        <v>1323</v>
      </c>
      <c r="D719" s="93" t="s">
        <v>1334</v>
      </c>
    </row>
    <row r="720" spans="3:4">
      <c r="C720" s="94" t="s">
        <v>1323</v>
      </c>
      <c r="D720" s="93" t="s">
        <v>1333</v>
      </c>
    </row>
    <row r="721" spans="3:4">
      <c r="C721" s="94" t="s">
        <v>1323</v>
      </c>
      <c r="D721" s="93" t="s">
        <v>1332</v>
      </c>
    </row>
    <row r="722" spans="3:4">
      <c r="C722" s="94" t="s">
        <v>1323</v>
      </c>
      <c r="D722" s="93" t="s">
        <v>1331</v>
      </c>
    </row>
    <row r="723" spans="3:4">
      <c r="C723" s="94" t="s">
        <v>1323</v>
      </c>
      <c r="D723" s="93" t="s">
        <v>1330</v>
      </c>
    </row>
    <row r="724" spans="3:4">
      <c r="C724" s="94" t="s">
        <v>1323</v>
      </c>
      <c r="D724" s="93" t="s">
        <v>1329</v>
      </c>
    </row>
    <row r="725" spans="3:4">
      <c r="C725" s="94" t="s">
        <v>1323</v>
      </c>
      <c r="D725" s="93" t="s">
        <v>1328</v>
      </c>
    </row>
    <row r="726" spans="3:4">
      <c r="C726" s="94" t="s">
        <v>1323</v>
      </c>
      <c r="D726" s="93" t="s">
        <v>1327</v>
      </c>
    </row>
    <row r="727" spans="3:4">
      <c r="C727" s="94" t="s">
        <v>1323</v>
      </c>
      <c r="D727" s="93" t="s">
        <v>1326</v>
      </c>
    </row>
    <row r="728" spans="3:4">
      <c r="C728" s="94" t="s">
        <v>1323</v>
      </c>
      <c r="D728" s="93" t="s">
        <v>1325</v>
      </c>
    </row>
    <row r="729" spans="3:4">
      <c r="C729" s="94" t="s">
        <v>1323</v>
      </c>
      <c r="D729" s="93" t="s">
        <v>1324</v>
      </c>
    </row>
    <row r="730" spans="3:4">
      <c r="C730" s="94" t="s">
        <v>1323</v>
      </c>
      <c r="D730" s="93" t="s">
        <v>1322</v>
      </c>
    </row>
    <row r="731" spans="3:4">
      <c r="C731" s="94" t="s">
        <v>1292</v>
      </c>
      <c r="D731" s="93" t="s">
        <v>1321</v>
      </c>
    </row>
    <row r="732" spans="3:4">
      <c r="C732" s="94" t="s">
        <v>1292</v>
      </c>
      <c r="D732" s="93" t="s">
        <v>1320</v>
      </c>
    </row>
    <row r="733" spans="3:4">
      <c r="C733" s="94" t="s">
        <v>1292</v>
      </c>
      <c r="D733" s="93" t="s">
        <v>1319</v>
      </c>
    </row>
    <row r="734" spans="3:4">
      <c r="C734" s="94" t="s">
        <v>1292</v>
      </c>
      <c r="D734" s="93" t="s">
        <v>1318</v>
      </c>
    </row>
    <row r="735" spans="3:4">
      <c r="C735" s="94" t="s">
        <v>1292</v>
      </c>
      <c r="D735" s="93" t="s">
        <v>1317</v>
      </c>
    </row>
    <row r="736" spans="3:4">
      <c r="C736" s="94" t="s">
        <v>1292</v>
      </c>
      <c r="D736" s="93" t="s">
        <v>1316</v>
      </c>
    </row>
    <row r="737" spans="3:4">
      <c r="C737" s="94" t="s">
        <v>1292</v>
      </c>
      <c r="D737" s="93" t="s">
        <v>1315</v>
      </c>
    </row>
    <row r="738" spans="3:4">
      <c r="C738" s="94" t="s">
        <v>1292</v>
      </c>
      <c r="D738" s="93" t="s">
        <v>1314</v>
      </c>
    </row>
    <row r="739" spans="3:4">
      <c r="C739" s="94" t="s">
        <v>1292</v>
      </c>
      <c r="D739" s="93" t="s">
        <v>1313</v>
      </c>
    </row>
    <row r="740" spans="3:4">
      <c r="C740" s="94" t="s">
        <v>1292</v>
      </c>
      <c r="D740" s="93" t="s">
        <v>1312</v>
      </c>
    </row>
    <row r="741" spans="3:4">
      <c r="C741" s="94" t="s">
        <v>1292</v>
      </c>
      <c r="D741" s="93" t="s">
        <v>1311</v>
      </c>
    </row>
    <row r="742" spans="3:4">
      <c r="C742" s="94" t="s">
        <v>1292</v>
      </c>
      <c r="D742" s="93" t="s">
        <v>1310</v>
      </c>
    </row>
    <row r="743" spans="3:4">
      <c r="C743" s="94" t="s">
        <v>1292</v>
      </c>
      <c r="D743" s="93" t="s">
        <v>1309</v>
      </c>
    </row>
    <row r="744" spans="3:4">
      <c r="C744" s="94" t="s">
        <v>1292</v>
      </c>
      <c r="D744" s="93" t="s">
        <v>1308</v>
      </c>
    </row>
    <row r="745" spans="3:4">
      <c r="C745" s="94" t="s">
        <v>1292</v>
      </c>
      <c r="D745" s="93" t="s">
        <v>1307</v>
      </c>
    </row>
    <row r="746" spans="3:4">
      <c r="C746" s="94" t="s">
        <v>1292</v>
      </c>
      <c r="D746" s="93" t="s">
        <v>1306</v>
      </c>
    </row>
    <row r="747" spans="3:4">
      <c r="C747" s="94" t="s">
        <v>1292</v>
      </c>
      <c r="D747" s="93" t="s">
        <v>1305</v>
      </c>
    </row>
    <row r="748" spans="3:4">
      <c r="C748" s="94" t="s">
        <v>1292</v>
      </c>
      <c r="D748" s="93" t="s">
        <v>1304</v>
      </c>
    </row>
    <row r="749" spans="3:4">
      <c r="C749" s="94" t="s">
        <v>1292</v>
      </c>
      <c r="D749" s="93" t="s">
        <v>1303</v>
      </c>
    </row>
    <row r="750" spans="3:4">
      <c r="C750" s="94" t="s">
        <v>1292</v>
      </c>
      <c r="D750" s="93" t="s">
        <v>1302</v>
      </c>
    </row>
    <row r="751" spans="3:4">
      <c r="C751" s="94" t="s">
        <v>1292</v>
      </c>
      <c r="D751" s="93" t="s">
        <v>1301</v>
      </c>
    </row>
    <row r="752" spans="3:4">
      <c r="C752" s="94" t="s">
        <v>1292</v>
      </c>
      <c r="D752" s="93" t="s">
        <v>1300</v>
      </c>
    </row>
    <row r="753" spans="3:4">
      <c r="C753" s="94" t="s">
        <v>1292</v>
      </c>
      <c r="D753" s="93" t="s">
        <v>1299</v>
      </c>
    </row>
    <row r="754" spans="3:4">
      <c r="C754" s="94" t="s">
        <v>1292</v>
      </c>
      <c r="D754" s="93" t="s">
        <v>1298</v>
      </c>
    </row>
    <row r="755" spans="3:4">
      <c r="C755" s="94" t="s">
        <v>1292</v>
      </c>
      <c r="D755" s="93" t="s">
        <v>1297</v>
      </c>
    </row>
    <row r="756" spans="3:4">
      <c r="C756" s="94" t="s">
        <v>1292</v>
      </c>
      <c r="D756" s="93" t="s">
        <v>1296</v>
      </c>
    </row>
    <row r="757" spans="3:4">
      <c r="C757" s="94" t="s">
        <v>1292</v>
      </c>
      <c r="D757" s="93" t="s">
        <v>1295</v>
      </c>
    </row>
    <row r="758" spans="3:4">
      <c r="C758" s="94" t="s">
        <v>1292</v>
      </c>
      <c r="D758" s="93" t="s">
        <v>1294</v>
      </c>
    </row>
    <row r="759" spans="3:4">
      <c r="C759" s="94" t="s">
        <v>1292</v>
      </c>
      <c r="D759" s="93" t="s">
        <v>1293</v>
      </c>
    </row>
    <row r="760" spans="3:4">
      <c r="C760" s="94" t="s">
        <v>1292</v>
      </c>
      <c r="D760" s="93" t="s">
        <v>1291</v>
      </c>
    </row>
    <row r="761" spans="3:4">
      <c r="C761" s="94" t="s">
        <v>1276</v>
      </c>
      <c r="D761" s="93" t="s">
        <v>1290</v>
      </c>
    </row>
    <row r="762" spans="3:4">
      <c r="C762" s="94" t="s">
        <v>1276</v>
      </c>
      <c r="D762" s="93" t="s">
        <v>1289</v>
      </c>
    </row>
    <row r="763" spans="3:4">
      <c r="C763" s="94" t="s">
        <v>1276</v>
      </c>
      <c r="D763" s="93" t="s">
        <v>1288</v>
      </c>
    </row>
    <row r="764" spans="3:4">
      <c r="C764" s="94" t="s">
        <v>1276</v>
      </c>
      <c r="D764" s="93" t="s">
        <v>1287</v>
      </c>
    </row>
    <row r="765" spans="3:4">
      <c r="C765" s="94" t="s">
        <v>1276</v>
      </c>
      <c r="D765" s="93" t="s">
        <v>1286</v>
      </c>
    </row>
    <row r="766" spans="3:4">
      <c r="C766" s="94" t="s">
        <v>1276</v>
      </c>
      <c r="D766" s="93" t="s">
        <v>1285</v>
      </c>
    </row>
    <row r="767" spans="3:4">
      <c r="C767" s="94" t="s">
        <v>1276</v>
      </c>
      <c r="D767" s="93" t="s">
        <v>1284</v>
      </c>
    </row>
    <row r="768" spans="3:4">
      <c r="C768" s="94" t="s">
        <v>1276</v>
      </c>
      <c r="D768" s="93" t="s">
        <v>1283</v>
      </c>
    </row>
    <row r="769" spans="3:4">
      <c r="C769" s="94" t="s">
        <v>1276</v>
      </c>
      <c r="D769" s="93" t="s">
        <v>1282</v>
      </c>
    </row>
    <row r="770" spans="3:4">
      <c r="C770" s="94" t="s">
        <v>1276</v>
      </c>
      <c r="D770" s="93" t="s">
        <v>1281</v>
      </c>
    </row>
    <row r="771" spans="3:4">
      <c r="C771" s="94" t="s">
        <v>1276</v>
      </c>
      <c r="D771" s="93" t="s">
        <v>1280</v>
      </c>
    </row>
    <row r="772" spans="3:4">
      <c r="C772" s="94" t="s">
        <v>1276</v>
      </c>
      <c r="D772" s="93" t="s">
        <v>1279</v>
      </c>
    </row>
    <row r="773" spans="3:4">
      <c r="C773" s="94" t="s">
        <v>1276</v>
      </c>
      <c r="D773" s="93" t="s">
        <v>1278</v>
      </c>
    </row>
    <row r="774" spans="3:4">
      <c r="C774" s="94" t="s">
        <v>1276</v>
      </c>
      <c r="D774" s="93" t="s">
        <v>1277</v>
      </c>
    </row>
    <row r="775" spans="3:4">
      <c r="C775" s="94" t="s">
        <v>1276</v>
      </c>
      <c r="D775" s="93" t="s">
        <v>987</v>
      </c>
    </row>
    <row r="776" spans="3:4">
      <c r="C776" s="94" t="s">
        <v>1257</v>
      </c>
      <c r="D776" s="93" t="s">
        <v>1275</v>
      </c>
    </row>
    <row r="777" spans="3:4">
      <c r="C777" s="94" t="s">
        <v>1257</v>
      </c>
      <c r="D777" s="93" t="s">
        <v>1274</v>
      </c>
    </row>
    <row r="778" spans="3:4">
      <c r="C778" s="94" t="s">
        <v>1257</v>
      </c>
      <c r="D778" s="93" t="s">
        <v>1273</v>
      </c>
    </row>
    <row r="779" spans="3:4">
      <c r="C779" s="94" t="s">
        <v>1257</v>
      </c>
      <c r="D779" s="93" t="s">
        <v>1272</v>
      </c>
    </row>
    <row r="780" spans="3:4">
      <c r="C780" s="94" t="s">
        <v>1257</v>
      </c>
      <c r="D780" s="93" t="s">
        <v>1271</v>
      </c>
    </row>
    <row r="781" spans="3:4">
      <c r="C781" s="94" t="s">
        <v>1257</v>
      </c>
      <c r="D781" s="93" t="s">
        <v>1270</v>
      </c>
    </row>
    <row r="782" spans="3:4">
      <c r="C782" s="94" t="s">
        <v>1257</v>
      </c>
      <c r="D782" s="93" t="s">
        <v>1269</v>
      </c>
    </row>
    <row r="783" spans="3:4">
      <c r="C783" s="94" t="s">
        <v>1257</v>
      </c>
      <c r="D783" s="93" t="s">
        <v>1268</v>
      </c>
    </row>
    <row r="784" spans="3:4">
      <c r="C784" s="94" t="s">
        <v>1257</v>
      </c>
      <c r="D784" s="93" t="s">
        <v>1267</v>
      </c>
    </row>
    <row r="785" spans="3:4">
      <c r="C785" s="94" t="s">
        <v>1257</v>
      </c>
      <c r="D785" s="93" t="s">
        <v>1266</v>
      </c>
    </row>
    <row r="786" spans="3:4">
      <c r="C786" s="94" t="s">
        <v>1257</v>
      </c>
      <c r="D786" s="93" t="s">
        <v>1265</v>
      </c>
    </row>
    <row r="787" spans="3:4">
      <c r="C787" s="94" t="s">
        <v>1257</v>
      </c>
      <c r="D787" s="93" t="s">
        <v>1264</v>
      </c>
    </row>
    <row r="788" spans="3:4">
      <c r="C788" s="94" t="s">
        <v>1257</v>
      </c>
      <c r="D788" s="93" t="s">
        <v>1263</v>
      </c>
    </row>
    <row r="789" spans="3:4">
      <c r="C789" s="94" t="s">
        <v>1257</v>
      </c>
      <c r="D789" s="93" t="s">
        <v>1262</v>
      </c>
    </row>
    <row r="790" spans="3:4">
      <c r="C790" s="94" t="s">
        <v>1257</v>
      </c>
      <c r="D790" s="93" t="s">
        <v>1261</v>
      </c>
    </row>
    <row r="791" spans="3:4">
      <c r="C791" s="94" t="s">
        <v>1257</v>
      </c>
      <c r="D791" s="93" t="s">
        <v>1260</v>
      </c>
    </row>
    <row r="792" spans="3:4">
      <c r="C792" s="94" t="s">
        <v>1257</v>
      </c>
      <c r="D792" s="93" t="s">
        <v>1259</v>
      </c>
    </row>
    <row r="793" spans="3:4">
      <c r="C793" s="94" t="s">
        <v>1257</v>
      </c>
      <c r="D793" s="93" t="s">
        <v>1258</v>
      </c>
    </row>
    <row r="794" spans="3:4">
      <c r="C794" s="94" t="s">
        <v>1257</v>
      </c>
      <c r="D794" s="93" t="s">
        <v>1256</v>
      </c>
    </row>
    <row r="795" spans="3:4">
      <c r="C795" s="94" t="s">
        <v>1241</v>
      </c>
      <c r="D795" s="93" t="s">
        <v>1255</v>
      </c>
    </row>
    <row r="796" spans="3:4">
      <c r="C796" s="94" t="s">
        <v>1241</v>
      </c>
      <c r="D796" s="93" t="s">
        <v>1254</v>
      </c>
    </row>
    <row r="797" spans="3:4">
      <c r="C797" s="94" t="s">
        <v>1241</v>
      </c>
      <c r="D797" s="93" t="s">
        <v>1253</v>
      </c>
    </row>
    <row r="798" spans="3:4">
      <c r="C798" s="94" t="s">
        <v>1241</v>
      </c>
      <c r="D798" s="93" t="s">
        <v>1252</v>
      </c>
    </row>
    <row r="799" spans="3:4">
      <c r="C799" s="94" t="s">
        <v>1241</v>
      </c>
      <c r="D799" s="93" t="s">
        <v>1251</v>
      </c>
    </row>
    <row r="800" spans="3:4">
      <c r="C800" s="94" t="s">
        <v>1241</v>
      </c>
      <c r="D800" s="93" t="s">
        <v>1250</v>
      </c>
    </row>
    <row r="801" spans="3:4">
      <c r="C801" s="94" t="s">
        <v>1241</v>
      </c>
      <c r="D801" s="93" t="s">
        <v>1249</v>
      </c>
    </row>
    <row r="802" spans="3:4">
      <c r="C802" s="94" t="s">
        <v>1241</v>
      </c>
      <c r="D802" s="93" t="s">
        <v>1248</v>
      </c>
    </row>
    <row r="803" spans="3:4">
      <c r="C803" s="94" t="s">
        <v>1241</v>
      </c>
      <c r="D803" s="93" t="s">
        <v>1247</v>
      </c>
    </row>
    <row r="804" spans="3:4">
      <c r="C804" s="94" t="s">
        <v>1241</v>
      </c>
      <c r="D804" s="93" t="s">
        <v>1246</v>
      </c>
    </row>
    <row r="805" spans="3:4">
      <c r="C805" s="94" t="s">
        <v>1241</v>
      </c>
      <c r="D805" s="93" t="s">
        <v>1106</v>
      </c>
    </row>
    <row r="806" spans="3:4">
      <c r="C806" s="94" t="s">
        <v>1241</v>
      </c>
      <c r="D806" s="93" t="s">
        <v>1245</v>
      </c>
    </row>
    <row r="807" spans="3:4">
      <c r="C807" s="94" t="s">
        <v>1241</v>
      </c>
      <c r="D807" s="93" t="s">
        <v>1244</v>
      </c>
    </row>
    <row r="808" spans="3:4">
      <c r="C808" s="94" t="s">
        <v>1241</v>
      </c>
      <c r="D808" s="93" t="s">
        <v>788</v>
      </c>
    </row>
    <row r="809" spans="3:4">
      <c r="C809" s="94" t="s">
        <v>1241</v>
      </c>
      <c r="D809" s="93" t="s">
        <v>1243</v>
      </c>
    </row>
    <row r="810" spans="3:4">
      <c r="C810" s="94" t="s">
        <v>1241</v>
      </c>
      <c r="D810" s="93" t="s">
        <v>1242</v>
      </c>
    </row>
    <row r="811" spans="3:4">
      <c r="C811" s="94" t="s">
        <v>1241</v>
      </c>
      <c r="D811" s="93" t="s">
        <v>1240</v>
      </c>
    </row>
    <row r="812" spans="3:4">
      <c r="C812" s="94" t="s">
        <v>1214</v>
      </c>
      <c r="D812" s="93" t="s">
        <v>1239</v>
      </c>
    </row>
    <row r="813" spans="3:4">
      <c r="C813" s="94" t="s">
        <v>1214</v>
      </c>
      <c r="D813" s="93" t="s">
        <v>1238</v>
      </c>
    </row>
    <row r="814" spans="3:4">
      <c r="C814" s="94" t="s">
        <v>1214</v>
      </c>
      <c r="D814" s="93" t="s">
        <v>1237</v>
      </c>
    </row>
    <row r="815" spans="3:4">
      <c r="C815" s="94" t="s">
        <v>1214</v>
      </c>
      <c r="D815" s="93" t="s">
        <v>1236</v>
      </c>
    </row>
    <row r="816" spans="3:4">
      <c r="C816" s="94" t="s">
        <v>1214</v>
      </c>
      <c r="D816" s="93" t="s">
        <v>1235</v>
      </c>
    </row>
    <row r="817" spans="3:4">
      <c r="C817" s="94" t="s">
        <v>1214</v>
      </c>
      <c r="D817" s="93" t="s">
        <v>1234</v>
      </c>
    </row>
    <row r="818" spans="3:4">
      <c r="C818" s="94" t="s">
        <v>1214</v>
      </c>
      <c r="D818" s="93" t="s">
        <v>1233</v>
      </c>
    </row>
    <row r="819" spans="3:4">
      <c r="C819" s="94" t="s">
        <v>1214</v>
      </c>
      <c r="D819" s="93" t="s">
        <v>1232</v>
      </c>
    </row>
    <row r="820" spans="3:4">
      <c r="C820" s="94" t="s">
        <v>1214</v>
      </c>
      <c r="D820" s="93" t="s">
        <v>1231</v>
      </c>
    </row>
    <row r="821" spans="3:4">
      <c r="C821" s="94" t="s">
        <v>1214</v>
      </c>
      <c r="D821" s="93" t="s">
        <v>1230</v>
      </c>
    </row>
    <row r="822" spans="3:4">
      <c r="C822" s="94" t="s">
        <v>1214</v>
      </c>
      <c r="D822" s="93" t="s">
        <v>1229</v>
      </c>
    </row>
    <row r="823" spans="3:4">
      <c r="C823" s="94" t="s">
        <v>1214</v>
      </c>
      <c r="D823" s="93" t="s">
        <v>1228</v>
      </c>
    </row>
    <row r="824" spans="3:4">
      <c r="C824" s="94" t="s">
        <v>1214</v>
      </c>
      <c r="D824" s="93" t="s">
        <v>1227</v>
      </c>
    </row>
    <row r="825" spans="3:4">
      <c r="C825" s="94" t="s">
        <v>1214</v>
      </c>
      <c r="D825" s="93" t="s">
        <v>1226</v>
      </c>
    </row>
    <row r="826" spans="3:4">
      <c r="C826" s="94" t="s">
        <v>1214</v>
      </c>
      <c r="D826" s="93" t="s">
        <v>1225</v>
      </c>
    </row>
    <row r="827" spans="3:4">
      <c r="C827" s="94" t="s">
        <v>1214</v>
      </c>
      <c r="D827" s="93" t="s">
        <v>1224</v>
      </c>
    </row>
    <row r="828" spans="3:4">
      <c r="C828" s="94" t="s">
        <v>1214</v>
      </c>
      <c r="D828" s="93" t="s">
        <v>759</v>
      </c>
    </row>
    <row r="829" spans="3:4">
      <c r="C829" s="94" t="s">
        <v>1214</v>
      </c>
      <c r="D829" s="93" t="s">
        <v>1223</v>
      </c>
    </row>
    <row r="830" spans="3:4">
      <c r="C830" s="94" t="s">
        <v>1214</v>
      </c>
      <c r="D830" s="93" t="s">
        <v>1222</v>
      </c>
    </row>
    <row r="831" spans="3:4">
      <c r="C831" s="94" t="s">
        <v>1214</v>
      </c>
      <c r="D831" s="93" t="s">
        <v>1221</v>
      </c>
    </row>
    <row r="832" spans="3:4">
      <c r="C832" s="94" t="s">
        <v>1214</v>
      </c>
      <c r="D832" s="93" t="s">
        <v>1220</v>
      </c>
    </row>
    <row r="833" spans="3:4">
      <c r="C833" s="94" t="s">
        <v>1214</v>
      </c>
      <c r="D833" s="93" t="s">
        <v>1219</v>
      </c>
    </row>
    <row r="834" spans="3:4">
      <c r="C834" s="94" t="s">
        <v>1214</v>
      </c>
      <c r="D834" s="93" t="s">
        <v>1218</v>
      </c>
    </row>
    <row r="835" spans="3:4">
      <c r="C835" s="94" t="s">
        <v>1214</v>
      </c>
      <c r="D835" s="93" t="s">
        <v>1217</v>
      </c>
    </row>
    <row r="836" spans="3:4">
      <c r="C836" s="94" t="s">
        <v>1214</v>
      </c>
      <c r="D836" s="93" t="s">
        <v>1216</v>
      </c>
    </row>
    <row r="837" spans="3:4">
      <c r="C837" s="94" t="s">
        <v>1214</v>
      </c>
      <c r="D837" s="93" t="s">
        <v>1215</v>
      </c>
    </row>
    <row r="838" spans="3:4">
      <c r="C838" s="94" t="s">
        <v>1214</v>
      </c>
      <c r="D838" s="93" t="s">
        <v>1213</v>
      </c>
    </row>
    <row r="839" spans="3:4">
      <c r="C839" s="94" t="s">
        <v>1139</v>
      </c>
      <c r="D839" s="93" t="s">
        <v>1212</v>
      </c>
    </row>
    <row r="840" spans="3:4">
      <c r="C840" s="94" t="s">
        <v>1139</v>
      </c>
      <c r="D840" s="93" t="s">
        <v>1211</v>
      </c>
    </row>
    <row r="841" spans="3:4">
      <c r="C841" s="94" t="s">
        <v>1139</v>
      </c>
      <c r="D841" s="93" t="s">
        <v>1210</v>
      </c>
    </row>
    <row r="842" spans="3:4">
      <c r="C842" s="94" t="s">
        <v>1139</v>
      </c>
      <c r="D842" s="93" t="s">
        <v>1209</v>
      </c>
    </row>
    <row r="843" spans="3:4">
      <c r="C843" s="94" t="s">
        <v>1139</v>
      </c>
      <c r="D843" s="93" t="s">
        <v>1208</v>
      </c>
    </row>
    <row r="844" spans="3:4">
      <c r="C844" s="94" t="s">
        <v>1139</v>
      </c>
      <c r="D844" s="93" t="s">
        <v>1207</v>
      </c>
    </row>
    <row r="845" spans="3:4">
      <c r="C845" s="94" t="s">
        <v>1139</v>
      </c>
      <c r="D845" s="93" t="s">
        <v>1206</v>
      </c>
    </row>
    <row r="846" spans="3:4">
      <c r="C846" s="94" t="s">
        <v>1139</v>
      </c>
      <c r="D846" s="93" t="s">
        <v>1205</v>
      </c>
    </row>
    <row r="847" spans="3:4">
      <c r="C847" s="94" t="s">
        <v>1139</v>
      </c>
      <c r="D847" s="93" t="s">
        <v>1204</v>
      </c>
    </row>
    <row r="848" spans="3:4">
      <c r="C848" s="94" t="s">
        <v>1139</v>
      </c>
      <c r="D848" s="93" t="s">
        <v>1203</v>
      </c>
    </row>
    <row r="849" spans="3:4">
      <c r="C849" s="94" t="s">
        <v>1139</v>
      </c>
      <c r="D849" s="93" t="s">
        <v>1202</v>
      </c>
    </row>
    <row r="850" spans="3:4">
      <c r="C850" s="94" t="s">
        <v>1139</v>
      </c>
      <c r="D850" s="93" t="s">
        <v>1201</v>
      </c>
    </row>
    <row r="851" spans="3:4">
      <c r="C851" s="94" t="s">
        <v>1139</v>
      </c>
      <c r="D851" s="93" t="s">
        <v>1200</v>
      </c>
    </row>
    <row r="852" spans="3:4">
      <c r="C852" s="94" t="s">
        <v>1139</v>
      </c>
      <c r="D852" s="93" t="s">
        <v>1199</v>
      </c>
    </row>
    <row r="853" spans="3:4">
      <c r="C853" s="94" t="s">
        <v>1139</v>
      </c>
      <c r="D853" s="93" t="s">
        <v>1198</v>
      </c>
    </row>
    <row r="854" spans="3:4">
      <c r="C854" s="94" t="s">
        <v>1139</v>
      </c>
      <c r="D854" s="93" t="s">
        <v>1197</v>
      </c>
    </row>
    <row r="855" spans="3:4">
      <c r="C855" s="94" t="s">
        <v>1139</v>
      </c>
      <c r="D855" s="93" t="s">
        <v>1196</v>
      </c>
    </row>
    <row r="856" spans="3:4">
      <c r="C856" s="94" t="s">
        <v>1139</v>
      </c>
      <c r="D856" s="93" t="s">
        <v>1195</v>
      </c>
    </row>
    <row r="857" spans="3:4">
      <c r="C857" s="94" t="s">
        <v>1139</v>
      </c>
      <c r="D857" s="93" t="s">
        <v>1194</v>
      </c>
    </row>
    <row r="858" spans="3:4">
      <c r="C858" s="94" t="s">
        <v>1139</v>
      </c>
      <c r="D858" s="93" t="s">
        <v>1193</v>
      </c>
    </row>
    <row r="859" spans="3:4">
      <c r="C859" s="94" t="s">
        <v>1139</v>
      </c>
      <c r="D859" s="93" t="s">
        <v>806</v>
      </c>
    </row>
    <row r="860" spans="3:4">
      <c r="C860" s="94" t="s">
        <v>1139</v>
      </c>
      <c r="D860" s="93" t="s">
        <v>1192</v>
      </c>
    </row>
    <row r="861" spans="3:4">
      <c r="C861" s="94" t="s">
        <v>1139</v>
      </c>
      <c r="D861" s="93" t="s">
        <v>1191</v>
      </c>
    </row>
    <row r="862" spans="3:4">
      <c r="C862" s="94" t="s">
        <v>1139</v>
      </c>
      <c r="D862" s="93" t="s">
        <v>1190</v>
      </c>
    </row>
    <row r="863" spans="3:4">
      <c r="C863" s="94" t="s">
        <v>1139</v>
      </c>
      <c r="D863" s="93" t="s">
        <v>1189</v>
      </c>
    </row>
    <row r="864" spans="3:4">
      <c r="C864" s="94" t="s">
        <v>1139</v>
      </c>
      <c r="D864" s="93" t="s">
        <v>1188</v>
      </c>
    </row>
    <row r="865" spans="3:4">
      <c r="C865" s="94" t="s">
        <v>1139</v>
      </c>
      <c r="D865" s="93" t="s">
        <v>1187</v>
      </c>
    </row>
    <row r="866" spans="3:4">
      <c r="C866" s="94" t="s">
        <v>1139</v>
      </c>
      <c r="D866" s="93" t="s">
        <v>1186</v>
      </c>
    </row>
    <row r="867" spans="3:4">
      <c r="C867" s="94" t="s">
        <v>1139</v>
      </c>
      <c r="D867" s="93" t="s">
        <v>1185</v>
      </c>
    </row>
    <row r="868" spans="3:4">
      <c r="C868" s="94" t="s">
        <v>1139</v>
      </c>
      <c r="D868" s="93" t="s">
        <v>1184</v>
      </c>
    </row>
    <row r="869" spans="3:4">
      <c r="C869" s="94" t="s">
        <v>1139</v>
      </c>
      <c r="D869" s="93" t="s">
        <v>1183</v>
      </c>
    </row>
    <row r="870" spans="3:4">
      <c r="C870" s="94" t="s">
        <v>1139</v>
      </c>
      <c r="D870" s="93" t="s">
        <v>1182</v>
      </c>
    </row>
    <row r="871" spans="3:4">
      <c r="C871" s="94" t="s">
        <v>1139</v>
      </c>
      <c r="D871" s="93" t="s">
        <v>1181</v>
      </c>
    </row>
    <row r="872" spans="3:4">
      <c r="C872" s="94" t="s">
        <v>1139</v>
      </c>
      <c r="D872" s="93" t="s">
        <v>1180</v>
      </c>
    </row>
    <row r="873" spans="3:4">
      <c r="C873" s="94" t="s">
        <v>1139</v>
      </c>
      <c r="D873" s="93" t="s">
        <v>1179</v>
      </c>
    </row>
    <row r="874" spans="3:4">
      <c r="C874" s="94" t="s">
        <v>1139</v>
      </c>
      <c r="D874" s="93" t="s">
        <v>1178</v>
      </c>
    </row>
    <row r="875" spans="3:4">
      <c r="C875" s="94" t="s">
        <v>1139</v>
      </c>
      <c r="D875" s="93" t="s">
        <v>1177</v>
      </c>
    </row>
    <row r="876" spans="3:4">
      <c r="C876" s="94" t="s">
        <v>1139</v>
      </c>
      <c r="D876" s="93" t="s">
        <v>1176</v>
      </c>
    </row>
    <row r="877" spans="3:4">
      <c r="C877" s="94" t="s">
        <v>1139</v>
      </c>
      <c r="D877" s="93" t="s">
        <v>1175</v>
      </c>
    </row>
    <row r="878" spans="3:4">
      <c r="C878" s="94" t="s">
        <v>1139</v>
      </c>
      <c r="D878" s="93" t="s">
        <v>1174</v>
      </c>
    </row>
    <row r="879" spans="3:4">
      <c r="C879" s="94" t="s">
        <v>1139</v>
      </c>
      <c r="D879" s="93" t="s">
        <v>434</v>
      </c>
    </row>
    <row r="880" spans="3:4">
      <c r="C880" s="94" t="s">
        <v>1139</v>
      </c>
      <c r="D880" s="93" t="s">
        <v>1173</v>
      </c>
    </row>
    <row r="881" spans="3:4">
      <c r="C881" s="94" t="s">
        <v>1139</v>
      </c>
      <c r="D881" s="93" t="s">
        <v>1172</v>
      </c>
    </row>
    <row r="882" spans="3:4">
      <c r="C882" s="94" t="s">
        <v>1139</v>
      </c>
      <c r="D882" s="93" t="s">
        <v>1171</v>
      </c>
    </row>
    <row r="883" spans="3:4">
      <c r="C883" s="94" t="s">
        <v>1139</v>
      </c>
      <c r="D883" s="93" t="s">
        <v>1170</v>
      </c>
    </row>
    <row r="884" spans="3:4">
      <c r="C884" s="94" t="s">
        <v>1139</v>
      </c>
      <c r="D884" s="93" t="s">
        <v>1169</v>
      </c>
    </row>
    <row r="885" spans="3:4">
      <c r="C885" s="94" t="s">
        <v>1139</v>
      </c>
      <c r="D885" s="93" t="s">
        <v>1168</v>
      </c>
    </row>
    <row r="886" spans="3:4">
      <c r="C886" s="94" t="s">
        <v>1139</v>
      </c>
      <c r="D886" s="93" t="s">
        <v>1167</v>
      </c>
    </row>
    <row r="887" spans="3:4">
      <c r="C887" s="94" t="s">
        <v>1139</v>
      </c>
      <c r="D887" s="93" t="s">
        <v>1166</v>
      </c>
    </row>
    <row r="888" spans="3:4">
      <c r="C888" s="94" t="s">
        <v>1139</v>
      </c>
      <c r="D888" s="93" t="s">
        <v>1165</v>
      </c>
    </row>
    <row r="889" spans="3:4">
      <c r="C889" s="94" t="s">
        <v>1139</v>
      </c>
      <c r="D889" s="93" t="s">
        <v>1164</v>
      </c>
    </row>
    <row r="890" spans="3:4">
      <c r="C890" s="94" t="s">
        <v>1139</v>
      </c>
      <c r="D890" s="93" t="s">
        <v>1163</v>
      </c>
    </row>
    <row r="891" spans="3:4">
      <c r="C891" s="94" t="s">
        <v>1139</v>
      </c>
      <c r="D891" s="93" t="s">
        <v>1162</v>
      </c>
    </row>
    <row r="892" spans="3:4">
      <c r="C892" s="94" t="s">
        <v>1139</v>
      </c>
      <c r="D892" s="93" t="s">
        <v>1161</v>
      </c>
    </row>
    <row r="893" spans="3:4">
      <c r="C893" s="94" t="s">
        <v>1139</v>
      </c>
      <c r="D893" s="93" t="s">
        <v>1160</v>
      </c>
    </row>
    <row r="894" spans="3:4">
      <c r="C894" s="94" t="s">
        <v>1139</v>
      </c>
      <c r="D894" s="93" t="s">
        <v>1159</v>
      </c>
    </row>
    <row r="895" spans="3:4">
      <c r="C895" s="94" t="s">
        <v>1139</v>
      </c>
      <c r="D895" s="93" t="s">
        <v>1158</v>
      </c>
    </row>
    <row r="896" spans="3:4">
      <c r="C896" s="94" t="s">
        <v>1139</v>
      </c>
      <c r="D896" s="93" t="s">
        <v>1157</v>
      </c>
    </row>
    <row r="897" spans="3:4">
      <c r="C897" s="94" t="s">
        <v>1139</v>
      </c>
      <c r="D897" s="93" t="s">
        <v>1156</v>
      </c>
    </row>
    <row r="898" spans="3:4">
      <c r="C898" s="94" t="s">
        <v>1139</v>
      </c>
      <c r="D898" s="93" t="s">
        <v>1155</v>
      </c>
    </row>
    <row r="899" spans="3:4">
      <c r="C899" s="94" t="s">
        <v>1139</v>
      </c>
      <c r="D899" s="93" t="s">
        <v>1154</v>
      </c>
    </row>
    <row r="900" spans="3:4">
      <c r="C900" s="94" t="s">
        <v>1139</v>
      </c>
      <c r="D900" s="93" t="s">
        <v>1153</v>
      </c>
    </row>
    <row r="901" spans="3:4">
      <c r="C901" s="94" t="s">
        <v>1139</v>
      </c>
      <c r="D901" s="93" t="s">
        <v>1152</v>
      </c>
    </row>
    <row r="902" spans="3:4">
      <c r="C902" s="94" t="s">
        <v>1139</v>
      </c>
      <c r="D902" s="93" t="s">
        <v>1106</v>
      </c>
    </row>
    <row r="903" spans="3:4">
      <c r="C903" s="94" t="s">
        <v>1139</v>
      </c>
      <c r="D903" s="93" t="s">
        <v>1151</v>
      </c>
    </row>
    <row r="904" spans="3:4">
      <c r="C904" s="94" t="s">
        <v>1139</v>
      </c>
      <c r="D904" s="93" t="s">
        <v>1150</v>
      </c>
    </row>
    <row r="905" spans="3:4">
      <c r="C905" s="94" t="s">
        <v>1139</v>
      </c>
      <c r="D905" s="93" t="s">
        <v>1149</v>
      </c>
    </row>
    <row r="906" spans="3:4">
      <c r="C906" s="94" t="s">
        <v>1139</v>
      </c>
      <c r="D906" s="93" t="s">
        <v>1148</v>
      </c>
    </row>
    <row r="907" spans="3:4">
      <c r="C907" s="94" t="s">
        <v>1139</v>
      </c>
      <c r="D907" s="93" t="s">
        <v>1147</v>
      </c>
    </row>
    <row r="908" spans="3:4">
      <c r="C908" s="94" t="s">
        <v>1139</v>
      </c>
      <c r="D908" s="93" t="s">
        <v>1146</v>
      </c>
    </row>
    <row r="909" spans="3:4">
      <c r="C909" s="94" t="s">
        <v>1139</v>
      </c>
      <c r="D909" s="93" t="s">
        <v>1145</v>
      </c>
    </row>
    <row r="910" spans="3:4">
      <c r="C910" s="94" t="s">
        <v>1139</v>
      </c>
      <c r="D910" s="93" t="s">
        <v>1144</v>
      </c>
    </row>
    <row r="911" spans="3:4">
      <c r="C911" s="94" t="s">
        <v>1139</v>
      </c>
      <c r="D911" s="93" t="s">
        <v>1143</v>
      </c>
    </row>
    <row r="912" spans="3:4">
      <c r="C912" s="94" t="s">
        <v>1139</v>
      </c>
      <c r="D912" s="93" t="s">
        <v>1142</v>
      </c>
    </row>
    <row r="913" spans="3:4">
      <c r="C913" s="94" t="s">
        <v>1139</v>
      </c>
      <c r="D913" s="93" t="s">
        <v>1141</v>
      </c>
    </row>
    <row r="914" spans="3:4">
      <c r="C914" s="94" t="s">
        <v>1139</v>
      </c>
      <c r="D914" s="93" t="s">
        <v>1140</v>
      </c>
    </row>
    <row r="915" spans="3:4">
      <c r="C915" s="94" t="s">
        <v>1139</v>
      </c>
      <c r="D915" s="93" t="s">
        <v>1138</v>
      </c>
    </row>
    <row r="916" spans="3:4">
      <c r="C916" s="94" t="s">
        <v>1096</v>
      </c>
      <c r="D916" s="93" t="s">
        <v>1137</v>
      </c>
    </row>
    <row r="917" spans="3:4">
      <c r="C917" s="94" t="s">
        <v>1096</v>
      </c>
      <c r="D917" s="93" t="s">
        <v>1136</v>
      </c>
    </row>
    <row r="918" spans="3:4">
      <c r="C918" s="94" t="s">
        <v>1096</v>
      </c>
      <c r="D918" s="93" t="s">
        <v>1135</v>
      </c>
    </row>
    <row r="919" spans="3:4">
      <c r="C919" s="94" t="s">
        <v>1096</v>
      </c>
      <c r="D919" s="93" t="s">
        <v>1134</v>
      </c>
    </row>
    <row r="920" spans="3:4">
      <c r="C920" s="94" t="s">
        <v>1096</v>
      </c>
      <c r="D920" s="93" t="s">
        <v>1133</v>
      </c>
    </row>
    <row r="921" spans="3:4">
      <c r="C921" s="94" t="s">
        <v>1096</v>
      </c>
      <c r="D921" s="93" t="s">
        <v>1132</v>
      </c>
    </row>
    <row r="922" spans="3:4">
      <c r="C922" s="94" t="s">
        <v>1096</v>
      </c>
      <c r="D922" s="93" t="s">
        <v>1131</v>
      </c>
    </row>
    <row r="923" spans="3:4">
      <c r="C923" s="94" t="s">
        <v>1096</v>
      </c>
      <c r="D923" s="93" t="s">
        <v>1130</v>
      </c>
    </row>
    <row r="924" spans="3:4">
      <c r="C924" s="94" t="s">
        <v>1096</v>
      </c>
      <c r="D924" s="93" t="s">
        <v>1129</v>
      </c>
    </row>
    <row r="925" spans="3:4">
      <c r="C925" s="94" t="s">
        <v>1096</v>
      </c>
      <c r="D925" s="93" t="s">
        <v>1128</v>
      </c>
    </row>
    <row r="926" spans="3:4">
      <c r="C926" s="94" t="s">
        <v>1096</v>
      </c>
      <c r="D926" s="93" t="s">
        <v>1127</v>
      </c>
    </row>
    <row r="927" spans="3:4">
      <c r="C927" s="94" t="s">
        <v>1096</v>
      </c>
      <c r="D927" s="93" t="s">
        <v>1126</v>
      </c>
    </row>
    <row r="928" spans="3:4">
      <c r="C928" s="94" t="s">
        <v>1096</v>
      </c>
      <c r="D928" s="93" t="s">
        <v>1125</v>
      </c>
    </row>
    <row r="929" spans="3:4">
      <c r="C929" s="94" t="s">
        <v>1096</v>
      </c>
      <c r="D929" s="93" t="s">
        <v>1124</v>
      </c>
    </row>
    <row r="930" spans="3:4">
      <c r="C930" s="94" t="s">
        <v>1096</v>
      </c>
      <c r="D930" s="93" t="s">
        <v>1123</v>
      </c>
    </row>
    <row r="931" spans="3:4">
      <c r="C931" s="94" t="s">
        <v>1096</v>
      </c>
      <c r="D931" s="93" t="s">
        <v>1122</v>
      </c>
    </row>
    <row r="932" spans="3:4">
      <c r="C932" s="94" t="s">
        <v>1096</v>
      </c>
      <c r="D932" s="93" t="s">
        <v>1121</v>
      </c>
    </row>
    <row r="933" spans="3:4">
      <c r="C933" s="94" t="s">
        <v>1096</v>
      </c>
      <c r="D933" s="93" t="s">
        <v>1120</v>
      </c>
    </row>
    <row r="934" spans="3:4">
      <c r="C934" s="94" t="s">
        <v>1096</v>
      </c>
      <c r="D934" s="93" t="s">
        <v>1119</v>
      </c>
    </row>
    <row r="935" spans="3:4">
      <c r="C935" s="94" t="s">
        <v>1096</v>
      </c>
      <c r="D935" s="93" t="s">
        <v>1118</v>
      </c>
    </row>
    <row r="936" spans="3:4">
      <c r="C936" s="94" t="s">
        <v>1096</v>
      </c>
      <c r="D936" s="93" t="s">
        <v>1117</v>
      </c>
    </row>
    <row r="937" spans="3:4">
      <c r="C937" s="94" t="s">
        <v>1096</v>
      </c>
      <c r="D937" s="93" t="s">
        <v>1116</v>
      </c>
    </row>
    <row r="938" spans="3:4">
      <c r="C938" s="94" t="s">
        <v>1096</v>
      </c>
      <c r="D938" s="93" t="s">
        <v>1115</v>
      </c>
    </row>
    <row r="939" spans="3:4">
      <c r="C939" s="94" t="s">
        <v>1096</v>
      </c>
      <c r="D939" s="93" t="s">
        <v>1114</v>
      </c>
    </row>
    <row r="940" spans="3:4">
      <c r="C940" s="94" t="s">
        <v>1096</v>
      </c>
      <c r="D940" s="93" t="s">
        <v>1113</v>
      </c>
    </row>
    <row r="941" spans="3:4">
      <c r="C941" s="94" t="s">
        <v>1096</v>
      </c>
      <c r="D941" s="93" t="s">
        <v>1112</v>
      </c>
    </row>
    <row r="942" spans="3:4">
      <c r="C942" s="94" t="s">
        <v>1096</v>
      </c>
      <c r="D942" s="93" t="s">
        <v>1111</v>
      </c>
    </row>
    <row r="943" spans="3:4">
      <c r="C943" s="94" t="s">
        <v>1096</v>
      </c>
      <c r="D943" s="93" t="s">
        <v>1110</v>
      </c>
    </row>
    <row r="944" spans="3:4">
      <c r="C944" s="94" t="s">
        <v>1096</v>
      </c>
      <c r="D944" s="93" t="s">
        <v>1109</v>
      </c>
    </row>
    <row r="945" spans="3:4">
      <c r="C945" s="94" t="s">
        <v>1096</v>
      </c>
      <c r="D945" s="93" t="s">
        <v>1108</v>
      </c>
    </row>
    <row r="946" spans="3:4">
      <c r="C946" s="94" t="s">
        <v>1096</v>
      </c>
      <c r="D946" s="93" t="s">
        <v>1107</v>
      </c>
    </row>
    <row r="947" spans="3:4">
      <c r="C947" s="94" t="s">
        <v>1096</v>
      </c>
      <c r="D947" s="93" t="s">
        <v>1106</v>
      </c>
    </row>
    <row r="948" spans="3:4">
      <c r="C948" s="94" t="s">
        <v>1096</v>
      </c>
      <c r="D948" s="93" t="s">
        <v>1105</v>
      </c>
    </row>
    <row r="949" spans="3:4">
      <c r="C949" s="94" t="s">
        <v>1096</v>
      </c>
      <c r="D949" s="93" t="s">
        <v>1104</v>
      </c>
    </row>
    <row r="950" spans="3:4">
      <c r="C950" s="94" t="s">
        <v>1096</v>
      </c>
      <c r="D950" s="93" t="s">
        <v>1103</v>
      </c>
    </row>
    <row r="951" spans="3:4">
      <c r="C951" s="94" t="s">
        <v>1096</v>
      </c>
      <c r="D951" s="93" t="s">
        <v>1102</v>
      </c>
    </row>
    <row r="952" spans="3:4">
      <c r="C952" s="94" t="s">
        <v>1096</v>
      </c>
      <c r="D952" s="93" t="s">
        <v>1101</v>
      </c>
    </row>
    <row r="953" spans="3:4">
      <c r="C953" s="94" t="s">
        <v>1096</v>
      </c>
      <c r="D953" s="93" t="s">
        <v>1100</v>
      </c>
    </row>
    <row r="954" spans="3:4">
      <c r="C954" s="94" t="s">
        <v>1096</v>
      </c>
      <c r="D954" s="93" t="s">
        <v>1099</v>
      </c>
    </row>
    <row r="955" spans="3:4">
      <c r="C955" s="94" t="s">
        <v>1096</v>
      </c>
      <c r="D955" s="93" t="s">
        <v>1098</v>
      </c>
    </row>
    <row r="956" spans="3:4">
      <c r="C956" s="94" t="s">
        <v>1096</v>
      </c>
      <c r="D956" s="93" t="s">
        <v>1097</v>
      </c>
    </row>
    <row r="957" spans="3:4">
      <c r="C957" s="94" t="s">
        <v>1096</v>
      </c>
      <c r="D957" s="93" t="s">
        <v>1095</v>
      </c>
    </row>
    <row r="958" spans="3:4">
      <c r="C958" s="94" t="s">
        <v>1060</v>
      </c>
      <c r="D958" s="93" t="s">
        <v>1094</v>
      </c>
    </row>
    <row r="959" spans="3:4">
      <c r="C959" s="94" t="s">
        <v>1060</v>
      </c>
      <c r="D959" s="93" t="s">
        <v>1093</v>
      </c>
    </row>
    <row r="960" spans="3:4">
      <c r="C960" s="94" t="s">
        <v>1060</v>
      </c>
      <c r="D960" s="93" t="s">
        <v>1092</v>
      </c>
    </row>
    <row r="961" spans="3:4">
      <c r="C961" s="94" t="s">
        <v>1060</v>
      </c>
      <c r="D961" s="93" t="s">
        <v>1091</v>
      </c>
    </row>
    <row r="962" spans="3:4">
      <c r="C962" s="94" t="s">
        <v>1060</v>
      </c>
      <c r="D962" s="93" t="s">
        <v>1090</v>
      </c>
    </row>
    <row r="963" spans="3:4">
      <c r="C963" s="94" t="s">
        <v>1060</v>
      </c>
      <c r="D963" s="93" t="s">
        <v>1089</v>
      </c>
    </row>
    <row r="964" spans="3:4">
      <c r="C964" s="94" t="s">
        <v>1060</v>
      </c>
      <c r="D964" s="93" t="s">
        <v>1088</v>
      </c>
    </row>
    <row r="965" spans="3:4">
      <c r="C965" s="94" t="s">
        <v>1060</v>
      </c>
      <c r="D965" s="93" t="s">
        <v>1087</v>
      </c>
    </row>
    <row r="966" spans="3:4">
      <c r="C966" s="94" t="s">
        <v>1060</v>
      </c>
      <c r="D966" s="93" t="s">
        <v>1086</v>
      </c>
    </row>
    <row r="967" spans="3:4">
      <c r="C967" s="94" t="s">
        <v>1060</v>
      </c>
      <c r="D967" s="93" t="s">
        <v>1085</v>
      </c>
    </row>
    <row r="968" spans="3:4">
      <c r="C968" s="94" t="s">
        <v>1060</v>
      </c>
      <c r="D968" s="93" t="s">
        <v>1084</v>
      </c>
    </row>
    <row r="969" spans="3:4">
      <c r="C969" s="94" t="s">
        <v>1060</v>
      </c>
      <c r="D969" s="93" t="s">
        <v>1083</v>
      </c>
    </row>
    <row r="970" spans="3:4">
      <c r="C970" s="94" t="s">
        <v>1060</v>
      </c>
      <c r="D970" s="93" t="s">
        <v>1082</v>
      </c>
    </row>
    <row r="971" spans="3:4">
      <c r="C971" s="94" t="s">
        <v>1060</v>
      </c>
      <c r="D971" s="93" t="s">
        <v>1081</v>
      </c>
    </row>
    <row r="972" spans="3:4">
      <c r="C972" s="94" t="s">
        <v>1060</v>
      </c>
      <c r="D972" s="93" t="s">
        <v>1080</v>
      </c>
    </row>
    <row r="973" spans="3:4">
      <c r="C973" s="94" t="s">
        <v>1060</v>
      </c>
      <c r="D973" s="93" t="s">
        <v>1079</v>
      </c>
    </row>
    <row r="974" spans="3:4">
      <c r="C974" s="94" t="s">
        <v>1060</v>
      </c>
      <c r="D974" s="93" t="s">
        <v>1078</v>
      </c>
    </row>
    <row r="975" spans="3:4">
      <c r="C975" s="94" t="s">
        <v>1060</v>
      </c>
      <c r="D975" s="93" t="s">
        <v>1077</v>
      </c>
    </row>
    <row r="976" spans="3:4">
      <c r="C976" s="94" t="s">
        <v>1060</v>
      </c>
      <c r="D976" s="93" t="s">
        <v>1076</v>
      </c>
    </row>
    <row r="977" spans="3:4">
      <c r="C977" s="94" t="s">
        <v>1060</v>
      </c>
      <c r="D977" s="93" t="s">
        <v>1075</v>
      </c>
    </row>
    <row r="978" spans="3:4">
      <c r="C978" s="94" t="s">
        <v>1060</v>
      </c>
      <c r="D978" s="93" t="s">
        <v>1074</v>
      </c>
    </row>
    <row r="979" spans="3:4">
      <c r="C979" s="94" t="s">
        <v>1060</v>
      </c>
      <c r="D979" s="93" t="s">
        <v>1073</v>
      </c>
    </row>
    <row r="980" spans="3:4">
      <c r="C980" s="94" t="s">
        <v>1060</v>
      </c>
      <c r="D980" s="93" t="s">
        <v>1072</v>
      </c>
    </row>
    <row r="981" spans="3:4">
      <c r="C981" s="94" t="s">
        <v>1060</v>
      </c>
      <c r="D981" s="93" t="s">
        <v>1071</v>
      </c>
    </row>
    <row r="982" spans="3:4">
      <c r="C982" s="94" t="s">
        <v>1060</v>
      </c>
      <c r="D982" s="93" t="s">
        <v>1070</v>
      </c>
    </row>
    <row r="983" spans="3:4">
      <c r="C983" s="94" t="s">
        <v>1060</v>
      </c>
      <c r="D983" s="93" t="s">
        <v>1069</v>
      </c>
    </row>
    <row r="984" spans="3:4">
      <c r="C984" s="94" t="s">
        <v>1060</v>
      </c>
      <c r="D984" s="93" t="s">
        <v>1068</v>
      </c>
    </row>
    <row r="985" spans="3:4">
      <c r="C985" s="94" t="s">
        <v>1060</v>
      </c>
      <c r="D985" s="93" t="s">
        <v>1067</v>
      </c>
    </row>
    <row r="986" spans="3:4">
      <c r="C986" s="94" t="s">
        <v>1060</v>
      </c>
      <c r="D986" s="93" t="s">
        <v>1066</v>
      </c>
    </row>
    <row r="987" spans="3:4">
      <c r="C987" s="94" t="s">
        <v>1060</v>
      </c>
      <c r="D987" s="93" t="s">
        <v>1065</v>
      </c>
    </row>
    <row r="988" spans="3:4">
      <c r="C988" s="94" t="s">
        <v>1060</v>
      </c>
      <c r="D988" s="93" t="s">
        <v>1064</v>
      </c>
    </row>
    <row r="989" spans="3:4">
      <c r="C989" s="94" t="s">
        <v>1060</v>
      </c>
      <c r="D989" s="93" t="s">
        <v>1063</v>
      </c>
    </row>
    <row r="990" spans="3:4">
      <c r="C990" s="94" t="s">
        <v>1060</v>
      </c>
      <c r="D990" s="93" t="s">
        <v>1062</v>
      </c>
    </row>
    <row r="991" spans="3:4">
      <c r="C991" s="94" t="s">
        <v>1060</v>
      </c>
      <c r="D991" s="93" t="s">
        <v>1061</v>
      </c>
    </row>
    <row r="992" spans="3:4">
      <c r="C992" s="94" t="s">
        <v>1060</v>
      </c>
      <c r="D992" s="93" t="s">
        <v>1059</v>
      </c>
    </row>
    <row r="993" spans="3:4">
      <c r="C993" s="94" t="s">
        <v>1006</v>
      </c>
      <c r="D993" s="93" t="s">
        <v>1058</v>
      </c>
    </row>
    <row r="994" spans="3:4">
      <c r="C994" s="94" t="s">
        <v>1006</v>
      </c>
      <c r="D994" s="93" t="s">
        <v>1057</v>
      </c>
    </row>
    <row r="995" spans="3:4">
      <c r="C995" s="94" t="s">
        <v>1006</v>
      </c>
      <c r="D995" s="93" t="s">
        <v>1056</v>
      </c>
    </row>
    <row r="996" spans="3:4">
      <c r="C996" s="94" t="s">
        <v>1006</v>
      </c>
      <c r="D996" s="93" t="s">
        <v>1055</v>
      </c>
    </row>
    <row r="997" spans="3:4">
      <c r="C997" s="94" t="s">
        <v>1006</v>
      </c>
      <c r="D997" s="93" t="s">
        <v>1054</v>
      </c>
    </row>
    <row r="998" spans="3:4">
      <c r="C998" s="94" t="s">
        <v>1006</v>
      </c>
      <c r="D998" s="93" t="s">
        <v>1053</v>
      </c>
    </row>
    <row r="999" spans="3:4">
      <c r="C999" s="94" t="s">
        <v>1006</v>
      </c>
      <c r="D999" s="93" t="s">
        <v>1052</v>
      </c>
    </row>
    <row r="1000" spans="3:4">
      <c r="C1000" s="94" t="s">
        <v>1006</v>
      </c>
      <c r="D1000" s="93" t="s">
        <v>1051</v>
      </c>
    </row>
    <row r="1001" spans="3:4">
      <c r="C1001" s="94" t="s">
        <v>1006</v>
      </c>
      <c r="D1001" s="93" t="s">
        <v>1050</v>
      </c>
    </row>
    <row r="1002" spans="3:4">
      <c r="C1002" s="94" t="s">
        <v>1006</v>
      </c>
      <c r="D1002" s="93" t="s">
        <v>1049</v>
      </c>
    </row>
    <row r="1003" spans="3:4">
      <c r="C1003" s="94" t="s">
        <v>1006</v>
      </c>
      <c r="D1003" s="93" t="s">
        <v>1048</v>
      </c>
    </row>
    <row r="1004" spans="3:4">
      <c r="C1004" s="94" t="s">
        <v>1006</v>
      </c>
      <c r="D1004" s="93" t="s">
        <v>1047</v>
      </c>
    </row>
    <row r="1005" spans="3:4">
      <c r="C1005" s="94" t="s">
        <v>1006</v>
      </c>
      <c r="D1005" s="93" t="s">
        <v>1046</v>
      </c>
    </row>
    <row r="1006" spans="3:4">
      <c r="C1006" s="94" t="s">
        <v>1006</v>
      </c>
      <c r="D1006" s="93" t="s">
        <v>1045</v>
      </c>
    </row>
    <row r="1007" spans="3:4">
      <c r="C1007" s="94" t="s">
        <v>1006</v>
      </c>
      <c r="D1007" s="93" t="s">
        <v>1044</v>
      </c>
    </row>
    <row r="1008" spans="3:4">
      <c r="C1008" s="94" t="s">
        <v>1006</v>
      </c>
      <c r="D1008" s="93" t="s">
        <v>1043</v>
      </c>
    </row>
    <row r="1009" spans="3:4">
      <c r="C1009" s="94" t="s">
        <v>1006</v>
      </c>
      <c r="D1009" s="93" t="s">
        <v>1042</v>
      </c>
    </row>
    <row r="1010" spans="3:4">
      <c r="C1010" s="94" t="s">
        <v>1006</v>
      </c>
      <c r="D1010" s="93" t="s">
        <v>1041</v>
      </c>
    </row>
    <row r="1011" spans="3:4">
      <c r="C1011" s="94" t="s">
        <v>1006</v>
      </c>
      <c r="D1011" s="93" t="s">
        <v>1040</v>
      </c>
    </row>
    <row r="1012" spans="3:4">
      <c r="C1012" s="94" t="s">
        <v>1006</v>
      </c>
      <c r="D1012" s="93" t="s">
        <v>1039</v>
      </c>
    </row>
    <row r="1013" spans="3:4">
      <c r="C1013" s="94" t="s">
        <v>1006</v>
      </c>
      <c r="D1013" s="93" t="s">
        <v>1038</v>
      </c>
    </row>
    <row r="1014" spans="3:4">
      <c r="C1014" s="94" t="s">
        <v>1006</v>
      </c>
      <c r="D1014" s="93" t="s">
        <v>1037</v>
      </c>
    </row>
    <row r="1015" spans="3:4">
      <c r="C1015" s="94" t="s">
        <v>1006</v>
      </c>
      <c r="D1015" s="93" t="s">
        <v>1036</v>
      </c>
    </row>
    <row r="1016" spans="3:4">
      <c r="C1016" s="94" t="s">
        <v>1006</v>
      </c>
      <c r="D1016" s="93" t="s">
        <v>1035</v>
      </c>
    </row>
    <row r="1017" spans="3:4">
      <c r="C1017" s="94" t="s">
        <v>1006</v>
      </c>
      <c r="D1017" s="93" t="s">
        <v>1034</v>
      </c>
    </row>
    <row r="1018" spans="3:4">
      <c r="C1018" s="94" t="s">
        <v>1006</v>
      </c>
      <c r="D1018" s="93" t="s">
        <v>1033</v>
      </c>
    </row>
    <row r="1019" spans="3:4">
      <c r="C1019" s="94" t="s">
        <v>1006</v>
      </c>
      <c r="D1019" s="93" t="s">
        <v>1032</v>
      </c>
    </row>
    <row r="1020" spans="3:4">
      <c r="C1020" s="94" t="s">
        <v>1006</v>
      </c>
      <c r="D1020" s="93" t="s">
        <v>1031</v>
      </c>
    </row>
    <row r="1021" spans="3:4">
      <c r="C1021" s="94" t="s">
        <v>1006</v>
      </c>
      <c r="D1021" s="93" t="s">
        <v>1030</v>
      </c>
    </row>
    <row r="1022" spans="3:4">
      <c r="C1022" s="94" t="s">
        <v>1006</v>
      </c>
      <c r="D1022" s="93" t="s">
        <v>1029</v>
      </c>
    </row>
    <row r="1023" spans="3:4">
      <c r="C1023" s="94" t="s">
        <v>1006</v>
      </c>
      <c r="D1023" s="93" t="s">
        <v>1028</v>
      </c>
    </row>
    <row r="1024" spans="3:4">
      <c r="C1024" s="94" t="s">
        <v>1006</v>
      </c>
      <c r="D1024" s="93" t="s">
        <v>1027</v>
      </c>
    </row>
    <row r="1025" spans="3:4">
      <c r="C1025" s="94" t="s">
        <v>1006</v>
      </c>
      <c r="D1025" s="93" t="s">
        <v>1026</v>
      </c>
    </row>
    <row r="1026" spans="3:4">
      <c r="C1026" s="94" t="s">
        <v>1006</v>
      </c>
      <c r="D1026" s="93" t="s">
        <v>1025</v>
      </c>
    </row>
    <row r="1027" spans="3:4">
      <c r="C1027" s="94" t="s">
        <v>1006</v>
      </c>
      <c r="D1027" s="93" t="s">
        <v>1024</v>
      </c>
    </row>
    <row r="1028" spans="3:4">
      <c r="C1028" s="94" t="s">
        <v>1006</v>
      </c>
      <c r="D1028" s="93" t="s">
        <v>1023</v>
      </c>
    </row>
    <row r="1029" spans="3:4">
      <c r="C1029" s="94" t="s">
        <v>1006</v>
      </c>
      <c r="D1029" s="93" t="s">
        <v>1022</v>
      </c>
    </row>
    <row r="1030" spans="3:4">
      <c r="C1030" s="94" t="s">
        <v>1006</v>
      </c>
      <c r="D1030" s="93" t="s">
        <v>1021</v>
      </c>
    </row>
    <row r="1031" spans="3:4">
      <c r="C1031" s="94" t="s">
        <v>1006</v>
      </c>
      <c r="D1031" s="93" t="s">
        <v>1020</v>
      </c>
    </row>
    <row r="1032" spans="3:4">
      <c r="C1032" s="94" t="s">
        <v>1006</v>
      </c>
      <c r="D1032" s="93" t="s">
        <v>1019</v>
      </c>
    </row>
    <row r="1033" spans="3:4">
      <c r="C1033" s="94" t="s">
        <v>1006</v>
      </c>
      <c r="D1033" s="93" t="s">
        <v>1018</v>
      </c>
    </row>
    <row r="1034" spans="3:4">
      <c r="C1034" s="94" t="s">
        <v>1006</v>
      </c>
      <c r="D1034" s="93" t="s">
        <v>1017</v>
      </c>
    </row>
    <row r="1035" spans="3:4">
      <c r="C1035" s="94" t="s">
        <v>1006</v>
      </c>
      <c r="D1035" s="93" t="s">
        <v>1016</v>
      </c>
    </row>
    <row r="1036" spans="3:4">
      <c r="C1036" s="94" t="s">
        <v>1006</v>
      </c>
      <c r="D1036" s="93" t="s">
        <v>1015</v>
      </c>
    </row>
    <row r="1037" spans="3:4">
      <c r="C1037" s="94" t="s">
        <v>1006</v>
      </c>
      <c r="D1037" s="93" t="s">
        <v>1014</v>
      </c>
    </row>
    <row r="1038" spans="3:4">
      <c r="C1038" s="94" t="s">
        <v>1006</v>
      </c>
      <c r="D1038" s="93" t="s">
        <v>1013</v>
      </c>
    </row>
    <row r="1039" spans="3:4">
      <c r="C1039" s="94" t="s">
        <v>1006</v>
      </c>
      <c r="D1039" s="93" t="s">
        <v>1012</v>
      </c>
    </row>
    <row r="1040" spans="3:4">
      <c r="C1040" s="94" t="s">
        <v>1006</v>
      </c>
      <c r="D1040" s="93" t="s">
        <v>1011</v>
      </c>
    </row>
    <row r="1041" spans="3:4">
      <c r="C1041" s="94" t="s">
        <v>1006</v>
      </c>
      <c r="D1041" s="93" t="s">
        <v>788</v>
      </c>
    </row>
    <row r="1042" spans="3:4">
      <c r="C1042" s="94" t="s">
        <v>1006</v>
      </c>
      <c r="D1042" s="93" t="s">
        <v>1010</v>
      </c>
    </row>
    <row r="1043" spans="3:4">
      <c r="C1043" s="94" t="s">
        <v>1006</v>
      </c>
      <c r="D1043" s="93" t="s">
        <v>1009</v>
      </c>
    </row>
    <row r="1044" spans="3:4">
      <c r="C1044" s="94" t="s">
        <v>1006</v>
      </c>
      <c r="D1044" s="93" t="s">
        <v>1008</v>
      </c>
    </row>
    <row r="1045" spans="3:4">
      <c r="C1045" s="94" t="s">
        <v>1006</v>
      </c>
      <c r="D1045" s="93" t="s">
        <v>1007</v>
      </c>
    </row>
    <row r="1046" spans="3:4">
      <c r="C1046" s="94" t="s">
        <v>1006</v>
      </c>
      <c r="D1046" s="93" t="s">
        <v>1005</v>
      </c>
    </row>
    <row r="1047" spans="3:4">
      <c r="C1047" s="94" t="s">
        <v>976</v>
      </c>
      <c r="D1047" s="93" t="s">
        <v>1004</v>
      </c>
    </row>
    <row r="1048" spans="3:4">
      <c r="C1048" s="94" t="s">
        <v>976</v>
      </c>
      <c r="D1048" s="93" t="s">
        <v>1003</v>
      </c>
    </row>
    <row r="1049" spans="3:4">
      <c r="C1049" s="94" t="s">
        <v>976</v>
      </c>
      <c r="D1049" s="93" t="s">
        <v>1002</v>
      </c>
    </row>
    <row r="1050" spans="3:4">
      <c r="C1050" s="94" t="s">
        <v>976</v>
      </c>
      <c r="D1050" s="93" t="s">
        <v>1001</v>
      </c>
    </row>
    <row r="1051" spans="3:4">
      <c r="C1051" s="94" t="s">
        <v>976</v>
      </c>
      <c r="D1051" s="93" t="s">
        <v>1000</v>
      </c>
    </row>
    <row r="1052" spans="3:4">
      <c r="C1052" s="94" t="s">
        <v>976</v>
      </c>
      <c r="D1052" s="93" t="s">
        <v>999</v>
      </c>
    </row>
    <row r="1053" spans="3:4">
      <c r="C1053" s="94" t="s">
        <v>976</v>
      </c>
      <c r="D1053" s="93" t="s">
        <v>998</v>
      </c>
    </row>
    <row r="1054" spans="3:4">
      <c r="C1054" s="94" t="s">
        <v>976</v>
      </c>
      <c r="D1054" s="93" t="s">
        <v>997</v>
      </c>
    </row>
    <row r="1055" spans="3:4">
      <c r="C1055" s="94" t="s">
        <v>976</v>
      </c>
      <c r="D1055" s="93" t="s">
        <v>996</v>
      </c>
    </row>
    <row r="1056" spans="3:4">
      <c r="C1056" s="94" t="s">
        <v>976</v>
      </c>
      <c r="D1056" s="93" t="s">
        <v>995</v>
      </c>
    </row>
    <row r="1057" spans="3:4">
      <c r="C1057" s="94" t="s">
        <v>976</v>
      </c>
      <c r="D1057" s="93" t="s">
        <v>994</v>
      </c>
    </row>
    <row r="1058" spans="3:4">
      <c r="C1058" s="94" t="s">
        <v>976</v>
      </c>
      <c r="D1058" s="93" t="s">
        <v>993</v>
      </c>
    </row>
    <row r="1059" spans="3:4">
      <c r="C1059" s="94" t="s">
        <v>976</v>
      </c>
      <c r="D1059" s="93" t="s">
        <v>992</v>
      </c>
    </row>
    <row r="1060" spans="3:4">
      <c r="C1060" s="94" t="s">
        <v>976</v>
      </c>
      <c r="D1060" s="93" t="s">
        <v>991</v>
      </c>
    </row>
    <row r="1061" spans="3:4">
      <c r="C1061" s="94" t="s">
        <v>976</v>
      </c>
      <c r="D1061" s="93" t="s">
        <v>990</v>
      </c>
    </row>
    <row r="1062" spans="3:4">
      <c r="C1062" s="94" t="s">
        <v>976</v>
      </c>
      <c r="D1062" s="93" t="s">
        <v>989</v>
      </c>
    </row>
    <row r="1063" spans="3:4">
      <c r="C1063" s="94" t="s">
        <v>976</v>
      </c>
      <c r="D1063" s="93" t="s">
        <v>988</v>
      </c>
    </row>
    <row r="1064" spans="3:4">
      <c r="C1064" s="94" t="s">
        <v>976</v>
      </c>
      <c r="D1064" s="93" t="s">
        <v>987</v>
      </c>
    </row>
    <row r="1065" spans="3:4">
      <c r="C1065" s="94" t="s">
        <v>976</v>
      </c>
      <c r="D1065" s="93" t="s">
        <v>986</v>
      </c>
    </row>
    <row r="1066" spans="3:4">
      <c r="C1066" s="94" t="s">
        <v>976</v>
      </c>
      <c r="D1066" s="93" t="s">
        <v>985</v>
      </c>
    </row>
    <row r="1067" spans="3:4">
      <c r="C1067" s="94" t="s">
        <v>976</v>
      </c>
      <c r="D1067" s="93" t="s">
        <v>984</v>
      </c>
    </row>
    <row r="1068" spans="3:4">
      <c r="C1068" s="94" t="s">
        <v>976</v>
      </c>
      <c r="D1068" s="93" t="s">
        <v>983</v>
      </c>
    </row>
    <row r="1069" spans="3:4">
      <c r="C1069" s="94" t="s">
        <v>976</v>
      </c>
      <c r="D1069" s="93" t="s">
        <v>982</v>
      </c>
    </row>
    <row r="1070" spans="3:4">
      <c r="C1070" s="94" t="s">
        <v>976</v>
      </c>
      <c r="D1070" s="93" t="s">
        <v>981</v>
      </c>
    </row>
    <row r="1071" spans="3:4">
      <c r="C1071" s="94" t="s">
        <v>976</v>
      </c>
      <c r="D1071" s="93" t="s">
        <v>980</v>
      </c>
    </row>
    <row r="1072" spans="3:4">
      <c r="C1072" s="94" t="s">
        <v>976</v>
      </c>
      <c r="D1072" s="93" t="s">
        <v>979</v>
      </c>
    </row>
    <row r="1073" spans="3:4">
      <c r="C1073" s="94" t="s">
        <v>976</v>
      </c>
      <c r="D1073" s="93" t="s">
        <v>978</v>
      </c>
    </row>
    <row r="1074" spans="3:4">
      <c r="C1074" s="94" t="s">
        <v>976</v>
      </c>
      <c r="D1074" s="93" t="s">
        <v>977</v>
      </c>
    </row>
    <row r="1075" spans="3:4">
      <c r="C1075" s="94" t="s">
        <v>976</v>
      </c>
      <c r="D1075" s="93" t="s">
        <v>975</v>
      </c>
    </row>
    <row r="1076" spans="3:4">
      <c r="C1076" s="94" t="s">
        <v>957</v>
      </c>
      <c r="D1076" s="93" t="s">
        <v>974</v>
      </c>
    </row>
    <row r="1077" spans="3:4">
      <c r="C1077" s="94" t="s">
        <v>957</v>
      </c>
      <c r="D1077" s="93" t="s">
        <v>973</v>
      </c>
    </row>
    <row r="1078" spans="3:4">
      <c r="C1078" s="94" t="s">
        <v>957</v>
      </c>
      <c r="D1078" s="93" t="s">
        <v>972</v>
      </c>
    </row>
    <row r="1079" spans="3:4">
      <c r="C1079" s="94" t="s">
        <v>957</v>
      </c>
      <c r="D1079" s="93" t="s">
        <v>971</v>
      </c>
    </row>
    <row r="1080" spans="3:4">
      <c r="C1080" s="94" t="s">
        <v>957</v>
      </c>
      <c r="D1080" s="93" t="s">
        <v>970</v>
      </c>
    </row>
    <row r="1081" spans="3:4">
      <c r="C1081" s="94" t="s">
        <v>957</v>
      </c>
      <c r="D1081" s="93" t="s">
        <v>969</v>
      </c>
    </row>
    <row r="1082" spans="3:4">
      <c r="C1082" s="94" t="s">
        <v>957</v>
      </c>
      <c r="D1082" s="93" t="s">
        <v>968</v>
      </c>
    </row>
    <row r="1083" spans="3:4">
      <c r="C1083" s="94" t="s">
        <v>957</v>
      </c>
      <c r="D1083" s="93" t="s">
        <v>967</v>
      </c>
    </row>
    <row r="1084" spans="3:4">
      <c r="C1084" s="94" t="s">
        <v>957</v>
      </c>
      <c r="D1084" s="93" t="s">
        <v>966</v>
      </c>
    </row>
    <row r="1085" spans="3:4">
      <c r="C1085" s="94" t="s">
        <v>957</v>
      </c>
      <c r="D1085" s="93" t="s">
        <v>965</v>
      </c>
    </row>
    <row r="1086" spans="3:4">
      <c r="C1086" s="94" t="s">
        <v>957</v>
      </c>
      <c r="D1086" s="93" t="s">
        <v>964</v>
      </c>
    </row>
    <row r="1087" spans="3:4">
      <c r="C1087" s="94" t="s">
        <v>957</v>
      </c>
      <c r="D1087" s="93" t="s">
        <v>963</v>
      </c>
    </row>
    <row r="1088" spans="3:4">
      <c r="C1088" s="94" t="s">
        <v>957</v>
      </c>
      <c r="D1088" s="93" t="s">
        <v>962</v>
      </c>
    </row>
    <row r="1089" spans="3:4">
      <c r="C1089" s="94" t="s">
        <v>957</v>
      </c>
      <c r="D1089" s="93" t="s">
        <v>756</v>
      </c>
    </row>
    <row r="1090" spans="3:4">
      <c r="C1090" s="94" t="s">
        <v>957</v>
      </c>
      <c r="D1090" s="93" t="s">
        <v>961</v>
      </c>
    </row>
    <row r="1091" spans="3:4">
      <c r="C1091" s="94" t="s">
        <v>957</v>
      </c>
      <c r="D1091" s="93" t="s">
        <v>960</v>
      </c>
    </row>
    <row r="1092" spans="3:4">
      <c r="C1092" s="94" t="s">
        <v>957</v>
      </c>
      <c r="D1092" s="93" t="s">
        <v>959</v>
      </c>
    </row>
    <row r="1093" spans="3:4">
      <c r="C1093" s="94" t="s">
        <v>957</v>
      </c>
      <c r="D1093" s="93" t="s">
        <v>958</v>
      </c>
    </row>
    <row r="1094" spans="3:4">
      <c r="C1094" s="94" t="s">
        <v>957</v>
      </c>
      <c r="D1094" s="93" t="s">
        <v>956</v>
      </c>
    </row>
    <row r="1095" spans="3:4">
      <c r="C1095" s="94" t="s">
        <v>930</v>
      </c>
      <c r="D1095" s="93" t="s">
        <v>955</v>
      </c>
    </row>
    <row r="1096" spans="3:4">
      <c r="C1096" s="94" t="s">
        <v>930</v>
      </c>
      <c r="D1096" s="93" t="s">
        <v>954</v>
      </c>
    </row>
    <row r="1097" spans="3:4">
      <c r="C1097" s="94" t="s">
        <v>930</v>
      </c>
      <c r="D1097" s="93" t="s">
        <v>953</v>
      </c>
    </row>
    <row r="1098" spans="3:4">
      <c r="C1098" s="94" t="s">
        <v>930</v>
      </c>
      <c r="D1098" s="93" t="s">
        <v>952</v>
      </c>
    </row>
    <row r="1099" spans="3:4">
      <c r="C1099" s="94" t="s">
        <v>930</v>
      </c>
      <c r="D1099" s="93" t="s">
        <v>951</v>
      </c>
    </row>
    <row r="1100" spans="3:4">
      <c r="C1100" s="94" t="s">
        <v>930</v>
      </c>
      <c r="D1100" s="93" t="s">
        <v>950</v>
      </c>
    </row>
    <row r="1101" spans="3:4">
      <c r="C1101" s="94" t="s">
        <v>930</v>
      </c>
      <c r="D1101" s="93" t="s">
        <v>949</v>
      </c>
    </row>
    <row r="1102" spans="3:4">
      <c r="C1102" s="94" t="s">
        <v>930</v>
      </c>
      <c r="D1102" s="93" t="s">
        <v>948</v>
      </c>
    </row>
    <row r="1103" spans="3:4">
      <c r="C1103" s="94" t="s">
        <v>930</v>
      </c>
      <c r="D1103" s="93" t="s">
        <v>947</v>
      </c>
    </row>
    <row r="1104" spans="3:4">
      <c r="C1104" s="94" t="s">
        <v>930</v>
      </c>
      <c r="D1104" s="93" t="s">
        <v>946</v>
      </c>
    </row>
    <row r="1105" spans="3:4">
      <c r="C1105" s="94" t="s">
        <v>930</v>
      </c>
      <c r="D1105" s="93" t="s">
        <v>945</v>
      </c>
    </row>
    <row r="1106" spans="3:4">
      <c r="C1106" s="94" t="s">
        <v>930</v>
      </c>
      <c r="D1106" s="93" t="s">
        <v>944</v>
      </c>
    </row>
    <row r="1107" spans="3:4">
      <c r="C1107" s="94" t="s">
        <v>930</v>
      </c>
      <c r="D1107" s="93" t="s">
        <v>943</v>
      </c>
    </row>
    <row r="1108" spans="3:4">
      <c r="C1108" s="94" t="s">
        <v>930</v>
      </c>
      <c r="D1108" s="93" t="s">
        <v>942</v>
      </c>
    </row>
    <row r="1109" spans="3:4">
      <c r="C1109" s="94" t="s">
        <v>930</v>
      </c>
      <c r="D1109" s="93" t="s">
        <v>941</v>
      </c>
    </row>
    <row r="1110" spans="3:4">
      <c r="C1110" s="94" t="s">
        <v>930</v>
      </c>
      <c r="D1110" s="93" t="s">
        <v>940</v>
      </c>
    </row>
    <row r="1111" spans="3:4">
      <c r="C1111" s="94" t="s">
        <v>930</v>
      </c>
      <c r="D1111" s="93" t="s">
        <v>939</v>
      </c>
    </row>
    <row r="1112" spans="3:4">
      <c r="C1112" s="94" t="s">
        <v>930</v>
      </c>
      <c r="D1112" s="93" t="s">
        <v>938</v>
      </c>
    </row>
    <row r="1113" spans="3:4">
      <c r="C1113" s="94" t="s">
        <v>930</v>
      </c>
      <c r="D1113" s="93" t="s">
        <v>937</v>
      </c>
    </row>
    <row r="1114" spans="3:4">
      <c r="C1114" s="94" t="s">
        <v>930</v>
      </c>
      <c r="D1114" s="93" t="s">
        <v>936</v>
      </c>
    </row>
    <row r="1115" spans="3:4">
      <c r="C1115" s="94" t="s">
        <v>930</v>
      </c>
      <c r="D1115" s="93" t="s">
        <v>935</v>
      </c>
    </row>
    <row r="1116" spans="3:4">
      <c r="C1116" s="94" t="s">
        <v>930</v>
      </c>
      <c r="D1116" s="93" t="s">
        <v>934</v>
      </c>
    </row>
    <row r="1117" spans="3:4">
      <c r="C1117" s="94" t="s">
        <v>930</v>
      </c>
      <c r="D1117" s="93" t="s">
        <v>933</v>
      </c>
    </row>
    <row r="1118" spans="3:4">
      <c r="C1118" s="94" t="s">
        <v>930</v>
      </c>
      <c r="D1118" s="93" t="s">
        <v>932</v>
      </c>
    </row>
    <row r="1119" spans="3:4">
      <c r="C1119" s="94" t="s">
        <v>930</v>
      </c>
      <c r="D1119" s="93" t="s">
        <v>931</v>
      </c>
    </row>
    <row r="1120" spans="3:4">
      <c r="C1120" s="94" t="s">
        <v>930</v>
      </c>
      <c r="D1120" s="93" t="s">
        <v>929</v>
      </c>
    </row>
    <row r="1121" spans="3:4">
      <c r="C1121" s="94" t="s">
        <v>887</v>
      </c>
      <c r="D1121" s="93" t="s">
        <v>928</v>
      </c>
    </row>
    <row r="1122" spans="3:4">
      <c r="C1122" s="94" t="s">
        <v>887</v>
      </c>
      <c r="D1122" s="93" t="s">
        <v>927</v>
      </c>
    </row>
    <row r="1123" spans="3:4">
      <c r="C1123" s="94" t="s">
        <v>887</v>
      </c>
      <c r="D1123" s="93" t="s">
        <v>926</v>
      </c>
    </row>
    <row r="1124" spans="3:4">
      <c r="C1124" s="94" t="s">
        <v>887</v>
      </c>
      <c r="D1124" s="93" t="s">
        <v>925</v>
      </c>
    </row>
    <row r="1125" spans="3:4">
      <c r="C1125" s="94" t="s">
        <v>887</v>
      </c>
      <c r="D1125" s="93" t="s">
        <v>924</v>
      </c>
    </row>
    <row r="1126" spans="3:4">
      <c r="C1126" s="94" t="s">
        <v>887</v>
      </c>
      <c r="D1126" s="93" t="s">
        <v>923</v>
      </c>
    </row>
    <row r="1127" spans="3:4">
      <c r="C1127" s="94" t="s">
        <v>887</v>
      </c>
      <c r="D1127" s="93" t="s">
        <v>922</v>
      </c>
    </row>
    <row r="1128" spans="3:4">
      <c r="C1128" s="94" t="s">
        <v>887</v>
      </c>
      <c r="D1128" s="93" t="s">
        <v>921</v>
      </c>
    </row>
    <row r="1129" spans="3:4">
      <c r="C1129" s="94" t="s">
        <v>887</v>
      </c>
      <c r="D1129" s="93" t="s">
        <v>920</v>
      </c>
    </row>
    <row r="1130" spans="3:4">
      <c r="C1130" s="94" t="s">
        <v>887</v>
      </c>
      <c r="D1130" s="93" t="s">
        <v>919</v>
      </c>
    </row>
    <row r="1131" spans="3:4">
      <c r="C1131" s="94" t="s">
        <v>887</v>
      </c>
      <c r="D1131" s="93" t="s">
        <v>918</v>
      </c>
    </row>
    <row r="1132" spans="3:4">
      <c r="C1132" s="94" t="s">
        <v>887</v>
      </c>
      <c r="D1132" s="93" t="s">
        <v>917</v>
      </c>
    </row>
    <row r="1133" spans="3:4">
      <c r="C1133" s="94" t="s">
        <v>887</v>
      </c>
      <c r="D1133" s="93" t="s">
        <v>916</v>
      </c>
    </row>
    <row r="1134" spans="3:4">
      <c r="C1134" s="94" t="s">
        <v>887</v>
      </c>
      <c r="D1134" s="93" t="s">
        <v>915</v>
      </c>
    </row>
    <row r="1135" spans="3:4">
      <c r="C1135" s="94" t="s">
        <v>887</v>
      </c>
      <c r="D1135" s="93" t="s">
        <v>914</v>
      </c>
    </row>
    <row r="1136" spans="3:4">
      <c r="C1136" s="94" t="s">
        <v>887</v>
      </c>
      <c r="D1136" s="93" t="s">
        <v>913</v>
      </c>
    </row>
    <row r="1137" spans="3:4">
      <c r="C1137" s="94" t="s">
        <v>887</v>
      </c>
      <c r="D1137" s="93" t="s">
        <v>912</v>
      </c>
    </row>
    <row r="1138" spans="3:4">
      <c r="C1138" s="94" t="s">
        <v>887</v>
      </c>
      <c r="D1138" s="93" t="s">
        <v>911</v>
      </c>
    </row>
    <row r="1139" spans="3:4">
      <c r="C1139" s="94" t="s">
        <v>887</v>
      </c>
      <c r="D1139" s="93" t="s">
        <v>910</v>
      </c>
    </row>
    <row r="1140" spans="3:4">
      <c r="C1140" s="94" t="s">
        <v>887</v>
      </c>
      <c r="D1140" s="93" t="s">
        <v>909</v>
      </c>
    </row>
    <row r="1141" spans="3:4">
      <c r="C1141" s="94" t="s">
        <v>887</v>
      </c>
      <c r="D1141" s="93" t="s">
        <v>908</v>
      </c>
    </row>
    <row r="1142" spans="3:4">
      <c r="C1142" s="94" t="s">
        <v>887</v>
      </c>
      <c r="D1142" s="93" t="s">
        <v>907</v>
      </c>
    </row>
    <row r="1143" spans="3:4">
      <c r="C1143" s="94" t="s">
        <v>887</v>
      </c>
      <c r="D1143" s="93" t="s">
        <v>906</v>
      </c>
    </row>
    <row r="1144" spans="3:4">
      <c r="C1144" s="94" t="s">
        <v>887</v>
      </c>
      <c r="D1144" s="93" t="s">
        <v>905</v>
      </c>
    </row>
    <row r="1145" spans="3:4">
      <c r="C1145" s="94" t="s">
        <v>887</v>
      </c>
      <c r="D1145" s="93" t="s">
        <v>904</v>
      </c>
    </row>
    <row r="1146" spans="3:4">
      <c r="C1146" s="94" t="s">
        <v>887</v>
      </c>
      <c r="D1146" s="93" t="s">
        <v>903</v>
      </c>
    </row>
    <row r="1147" spans="3:4">
      <c r="C1147" s="94" t="s">
        <v>887</v>
      </c>
      <c r="D1147" s="93" t="s">
        <v>902</v>
      </c>
    </row>
    <row r="1148" spans="3:4">
      <c r="C1148" s="94" t="s">
        <v>887</v>
      </c>
      <c r="D1148" s="93" t="s">
        <v>901</v>
      </c>
    </row>
    <row r="1149" spans="3:4">
      <c r="C1149" s="94" t="s">
        <v>887</v>
      </c>
      <c r="D1149" s="93" t="s">
        <v>900</v>
      </c>
    </row>
    <row r="1150" spans="3:4">
      <c r="C1150" s="94" t="s">
        <v>887</v>
      </c>
      <c r="D1150" s="93" t="s">
        <v>899</v>
      </c>
    </row>
    <row r="1151" spans="3:4">
      <c r="C1151" s="94" t="s">
        <v>887</v>
      </c>
      <c r="D1151" s="93" t="s">
        <v>898</v>
      </c>
    </row>
    <row r="1152" spans="3:4">
      <c r="C1152" s="94" t="s">
        <v>887</v>
      </c>
      <c r="D1152" s="93" t="s">
        <v>897</v>
      </c>
    </row>
    <row r="1153" spans="3:4">
      <c r="C1153" s="94" t="s">
        <v>887</v>
      </c>
      <c r="D1153" s="93" t="s">
        <v>896</v>
      </c>
    </row>
    <row r="1154" spans="3:4">
      <c r="C1154" s="94" t="s">
        <v>887</v>
      </c>
      <c r="D1154" s="93" t="s">
        <v>895</v>
      </c>
    </row>
    <row r="1155" spans="3:4">
      <c r="C1155" s="94" t="s">
        <v>887</v>
      </c>
      <c r="D1155" s="93" t="s">
        <v>894</v>
      </c>
    </row>
    <row r="1156" spans="3:4">
      <c r="C1156" s="94" t="s">
        <v>887</v>
      </c>
      <c r="D1156" s="93" t="s">
        <v>893</v>
      </c>
    </row>
    <row r="1157" spans="3:4">
      <c r="C1157" s="94" t="s">
        <v>887</v>
      </c>
      <c r="D1157" s="93" t="s">
        <v>892</v>
      </c>
    </row>
    <row r="1158" spans="3:4">
      <c r="C1158" s="94" t="s">
        <v>887</v>
      </c>
      <c r="D1158" s="93" t="s">
        <v>891</v>
      </c>
    </row>
    <row r="1159" spans="3:4">
      <c r="C1159" s="94" t="s">
        <v>887</v>
      </c>
      <c r="D1159" s="93" t="s">
        <v>890</v>
      </c>
    </row>
    <row r="1160" spans="3:4">
      <c r="C1160" s="94" t="s">
        <v>887</v>
      </c>
      <c r="D1160" s="93" t="s">
        <v>889</v>
      </c>
    </row>
    <row r="1161" spans="3:4">
      <c r="C1161" s="94" t="s">
        <v>887</v>
      </c>
      <c r="D1161" s="93" t="s">
        <v>849</v>
      </c>
    </row>
    <row r="1162" spans="3:4">
      <c r="C1162" s="94" t="s">
        <v>887</v>
      </c>
      <c r="D1162" s="93" t="s">
        <v>888</v>
      </c>
    </row>
    <row r="1163" spans="3:4">
      <c r="C1163" s="94" t="s">
        <v>887</v>
      </c>
      <c r="D1163" s="93" t="s">
        <v>886</v>
      </c>
    </row>
    <row r="1164" spans="3:4">
      <c r="C1164" s="94" t="s">
        <v>845</v>
      </c>
      <c r="D1164" s="93" t="s">
        <v>885</v>
      </c>
    </row>
    <row r="1165" spans="3:4">
      <c r="C1165" s="94" t="s">
        <v>845</v>
      </c>
      <c r="D1165" s="93" t="s">
        <v>884</v>
      </c>
    </row>
    <row r="1166" spans="3:4">
      <c r="C1166" s="94" t="s">
        <v>845</v>
      </c>
      <c r="D1166" s="93" t="s">
        <v>883</v>
      </c>
    </row>
    <row r="1167" spans="3:4">
      <c r="C1167" s="94" t="s">
        <v>845</v>
      </c>
      <c r="D1167" s="93" t="s">
        <v>882</v>
      </c>
    </row>
    <row r="1168" spans="3:4">
      <c r="C1168" s="94" t="s">
        <v>845</v>
      </c>
      <c r="D1168" s="93" t="s">
        <v>881</v>
      </c>
    </row>
    <row r="1169" spans="3:4">
      <c r="C1169" s="94" t="s">
        <v>845</v>
      </c>
      <c r="D1169" s="93" t="s">
        <v>880</v>
      </c>
    </row>
    <row r="1170" spans="3:4">
      <c r="C1170" s="94" t="s">
        <v>845</v>
      </c>
      <c r="D1170" s="93" t="s">
        <v>879</v>
      </c>
    </row>
    <row r="1171" spans="3:4">
      <c r="C1171" s="94" t="s">
        <v>845</v>
      </c>
      <c r="D1171" s="93" t="s">
        <v>878</v>
      </c>
    </row>
    <row r="1172" spans="3:4">
      <c r="C1172" s="94" t="s">
        <v>845</v>
      </c>
      <c r="D1172" s="93" t="s">
        <v>877</v>
      </c>
    </row>
    <row r="1173" spans="3:4">
      <c r="C1173" s="94" t="s">
        <v>845</v>
      </c>
      <c r="D1173" s="93" t="s">
        <v>876</v>
      </c>
    </row>
    <row r="1174" spans="3:4">
      <c r="C1174" s="94" t="s">
        <v>845</v>
      </c>
      <c r="D1174" s="93" t="s">
        <v>875</v>
      </c>
    </row>
    <row r="1175" spans="3:4">
      <c r="C1175" s="94" t="s">
        <v>845</v>
      </c>
      <c r="D1175" s="93" t="s">
        <v>874</v>
      </c>
    </row>
    <row r="1176" spans="3:4">
      <c r="C1176" s="94" t="s">
        <v>845</v>
      </c>
      <c r="D1176" s="93" t="s">
        <v>873</v>
      </c>
    </row>
    <row r="1177" spans="3:4">
      <c r="C1177" s="94" t="s">
        <v>845</v>
      </c>
      <c r="D1177" s="93" t="s">
        <v>872</v>
      </c>
    </row>
    <row r="1178" spans="3:4">
      <c r="C1178" s="94" t="s">
        <v>845</v>
      </c>
      <c r="D1178" s="93" t="s">
        <v>871</v>
      </c>
    </row>
    <row r="1179" spans="3:4">
      <c r="C1179" s="94" t="s">
        <v>845</v>
      </c>
      <c r="D1179" s="93" t="s">
        <v>870</v>
      </c>
    </row>
    <row r="1180" spans="3:4">
      <c r="C1180" s="94" t="s">
        <v>845</v>
      </c>
      <c r="D1180" s="93" t="s">
        <v>869</v>
      </c>
    </row>
    <row r="1181" spans="3:4">
      <c r="C1181" s="94" t="s">
        <v>845</v>
      </c>
      <c r="D1181" s="93" t="s">
        <v>868</v>
      </c>
    </row>
    <row r="1182" spans="3:4">
      <c r="C1182" s="94" t="s">
        <v>845</v>
      </c>
      <c r="D1182" s="93" t="s">
        <v>867</v>
      </c>
    </row>
    <row r="1183" spans="3:4">
      <c r="C1183" s="94" t="s">
        <v>845</v>
      </c>
      <c r="D1183" s="93" t="s">
        <v>866</v>
      </c>
    </row>
    <row r="1184" spans="3:4">
      <c r="C1184" s="94" t="s">
        <v>845</v>
      </c>
      <c r="D1184" s="93" t="s">
        <v>865</v>
      </c>
    </row>
    <row r="1185" spans="3:4">
      <c r="C1185" s="94" t="s">
        <v>845</v>
      </c>
      <c r="D1185" s="93" t="s">
        <v>864</v>
      </c>
    </row>
    <row r="1186" spans="3:4">
      <c r="C1186" s="94" t="s">
        <v>845</v>
      </c>
      <c r="D1186" s="93" t="s">
        <v>863</v>
      </c>
    </row>
    <row r="1187" spans="3:4">
      <c r="C1187" s="94" t="s">
        <v>845</v>
      </c>
      <c r="D1187" s="93" t="s">
        <v>862</v>
      </c>
    </row>
    <row r="1188" spans="3:4">
      <c r="C1188" s="94" t="s">
        <v>845</v>
      </c>
      <c r="D1188" s="93" t="s">
        <v>861</v>
      </c>
    </row>
    <row r="1189" spans="3:4">
      <c r="C1189" s="94" t="s">
        <v>845</v>
      </c>
      <c r="D1189" s="93" t="s">
        <v>860</v>
      </c>
    </row>
    <row r="1190" spans="3:4">
      <c r="C1190" s="94" t="s">
        <v>845</v>
      </c>
      <c r="D1190" s="93" t="s">
        <v>859</v>
      </c>
    </row>
    <row r="1191" spans="3:4">
      <c r="C1191" s="94" t="s">
        <v>845</v>
      </c>
      <c r="D1191" s="93" t="s">
        <v>858</v>
      </c>
    </row>
    <row r="1192" spans="3:4">
      <c r="C1192" s="94" t="s">
        <v>845</v>
      </c>
      <c r="D1192" s="93" t="s">
        <v>857</v>
      </c>
    </row>
    <row r="1193" spans="3:4">
      <c r="C1193" s="94" t="s">
        <v>845</v>
      </c>
      <c r="D1193" s="93" t="s">
        <v>856</v>
      </c>
    </row>
    <row r="1194" spans="3:4">
      <c r="C1194" s="94" t="s">
        <v>845</v>
      </c>
      <c r="D1194" s="93" t="s">
        <v>855</v>
      </c>
    </row>
    <row r="1195" spans="3:4">
      <c r="C1195" s="94" t="s">
        <v>845</v>
      </c>
      <c r="D1195" s="93" t="s">
        <v>854</v>
      </c>
    </row>
    <row r="1196" spans="3:4">
      <c r="C1196" s="94" t="s">
        <v>845</v>
      </c>
      <c r="D1196" s="93" t="s">
        <v>853</v>
      </c>
    </row>
    <row r="1197" spans="3:4">
      <c r="C1197" s="94" t="s">
        <v>845</v>
      </c>
      <c r="D1197" s="93" t="s">
        <v>852</v>
      </c>
    </row>
    <row r="1198" spans="3:4">
      <c r="C1198" s="94" t="s">
        <v>845</v>
      </c>
      <c r="D1198" s="93" t="s">
        <v>851</v>
      </c>
    </row>
    <row r="1199" spans="3:4">
      <c r="C1199" s="94" t="s">
        <v>845</v>
      </c>
      <c r="D1199" s="93" t="s">
        <v>850</v>
      </c>
    </row>
    <row r="1200" spans="3:4">
      <c r="C1200" s="94" t="s">
        <v>845</v>
      </c>
      <c r="D1200" s="93" t="s">
        <v>849</v>
      </c>
    </row>
    <row r="1201" spans="3:4">
      <c r="C1201" s="94" t="s">
        <v>845</v>
      </c>
      <c r="D1201" s="93" t="s">
        <v>848</v>
      </c>
    </row>
    <row r="1202" spans="3:4">
      <c r="C1202" s="94" t="s">
        <v>845</v>
      </c>
      <c r="D1202" s="93" t="s">
        <v>847</v>
      </c>
    </row>
    <row r="1203" spans="3:4">
      <c r="C1203" s="94" t="s">
        <v>845</v>
      </c>
      <c r="D1203" s="93" t="s">
        <v>846</v>
      </c>
    </row>
    <row r="1204" spans="3:4">
      <c r="C1204" s="94" t="s">
        <v>845</v>
      </c>
      <c r="D1204" s="93" t="s">
        <v>844</v>
      </c>
    </row>
    <row r="1205" spans="3:4">
      <c r="C1205" s="94" t="s">
        <v>805</v>
      </c>
      <c r="D1205" s="93" t="s">
        <v>843</v>
      </c>
    </row>
    <row r="1206" spans="3:4">
      <c r="C1206" s="94" t="s">
        <v>805</v>
      </c>
      <c r="D1206" s="93" t="s">
        <v>842</v>
      </c>
    </row>
    <row r="1207" spans="3:4">
      <c r="C1207" s="94" t="s">
        <v>805</v>
      </c>
      <c r="D1207" s="93" t="s">
        <v>841</v>
      </c>
    </row>
    <row r="1208" spans="3:4">
      <c r="C1208" s="94" t="s">
        <v>805</v>
      </c>
      <c r="D1208" s="93" t="s">
        <v>840</v>
      </c>
    </row>
    <row r="1209" spans="3:4">
      <c r="C1209" s="94" t="s">
        <v>805</v>
      </c>
      <c r="D1209" s="93" t="s">
        <v>839</v>
      </c>
    </row>
    <row r="1210" spans="3:4">
      <c r="C1210" s="94" t="s">
        <v>805</v>
      </c>
      <c r="D1210" s="93" t="s">
        <v>838</v>
      </c>
    </row>
    <row r="1211" spans="3:4">
      <c r="C1211" s="94" t="s">
        <v>805</v>
      </c>
      <c r="D1211" s="93" t="s">
        <v>837</v>
      </c>
    </row>
    <row r="1212" spans="3:4">
      <c r="C1212" s="94" t="s">
        <v>805</v>
      </c>
      <c r="D1212" s="93" t="s">
        <v>836</v>
      </c>
    </row>
    <row r="1213" spans="3:4">
      <c r="C1213" s="94" t="s">
        <v>805</v>
      </c>
      <c r="D1213" s="93" t="s">
        <v>835</v>
      </c>
    </row>
    <row r="1214" spans="3:4">
      <c r="C1214" s="94" t="s">
        <v>805</v>
      </c>
      <c r="D1214" s="93" t="s">
        <v>834</v>
      </c>
    </row>
    <row r="1215" spans="3:4">
      <c r="C1215" s="94" t="s">
        <v>805</v>
      </c>
      <c r="D1215" s="93" t="s">
        <v>833</v>
      </c>
    </row>
    <row r="1216" spans="3:4">
      <c r="C1216" s="94" t="s">
        <v>805</v>
      </c>
      <c r="D1216" s="93" t="s">
        <v>832</v>
      </c>
    </row>
    <row r="1217" spans="3:4">
      <c r="C1217" s="94" t="s">
        <v>805</v>
      </c>
      <c r="D1217" s="93" t="s">
        <v>831</v>
      </c>
    </row>
    <row r="1218" spans="3:4">
      <c r="C1218" s="94" t="s">
        <v>805</v>
      </c>
      <c r="D1218" s="93" t="s">
        <v>830</v>
      </c>
    </row>
    <row r="1219" spans="3:4">
      <c r="C1219" s="94" t="s">
        <v>805</v>
      </c>
      <c r="D1219" s="93" t="s">
        <v>829</v>
      </c>
    </row>
    <row r="1220" spans="3:4">
      <c r="C1220" s="94" t="s">
        <v>805</v>
      </c>
      <c r="D1220" s="93" t="s">
        <v>828</v>
      </c>
    </row>
    <row r="1221" spans="3:4">
      <c r="C1221" s="94" t="s">
        <v>805</v>
      </c>
      <c r="D1221" s="93" t="s">
        <v>827</v>
      </c>
    </row>
    <row r="1222" spans="3:4">
      <c r="C1222" s="94" t="s">
        <v>805</v>
      </c>
      <c r="D1222" s="93" t="s">
        <v>826</v>
      </c>
    </row>
    <row r="1223" spans="3:4">
      <c r="C1223" s="94" t="s">
        <v>805</v>
      </c>
      <c r="D1223" s="93" t="s">
        <v>825</v>
      </c>
    </row>
    <row r="1224" spans="3:4">
      <c r="C1224" s="94" t="s">
        <v>805</v>
      </c>
      <c r="D1224" s="93" t="s">
        <v>824</v>
      </c>
    </row>
    <row r="1225" spans="3:4">
      <c r="C1225" s="94" t="s">
        <v>805</v>
      </c>
      <c r="D1225" s="93" t="s">
        <v>823</v>
      </c>
    </row>
    <row r="1226" spans="3:4">
      <c r="C1226" s="94" t="s">
        <v>805</v>
      </c>
      <c r="D1226" s="93" t="s">
        <v>822</v>
      </c>
    </row>
    <row r="1227" spans="3:4">
      <c r="C1227" s="94" t="s">
        <v>805</v>
      </c>
      <c r="D1227" s="93" t="s">
        <v>821</v>
      </c>
    </row>
    <row r="1228" spans="3:4">
      <c r="C1228" s="94" t="s">
        <v>805</v>
      </c>
      <c r="D1228" s="93" t="s">
        <v>820</v>
      </c>
    </row>
    <row r="1229" spans="3:4">
      <c r="C1229" s="94" t="s">
        <v>805</v>
      </c>
      <c r="D1229" s="93" t="s">
        <v>819</v>
      </c>
    </row>
    <row r="1230" spans="3:4">
      <c r="C1230" s="94" t="s">
        <v>805</v>
      </c>
      <c r="D1230" s="93" t="s">
        <v>818</v>
      </c>
    </row>
    <row r="1231" spans="3:4">
      <c r="C1231" s="94" t="s">
        <v>805</v>
      </c>
      <c r="D1231" s="93" t="s">
        <v>817</v>
      </c>
    </row>
    <row r="1232" spans="3:4">
      <c r="C1232" s="94" t="s">
        <v>805</v>
      </c>
      <c r="D1232" s="93" t="s">
        <v>816</v>
      </c>
    </row>
    <row r="1233" spans="3:4">
      <c r="C1233" s="94" t="s">
        <v>805</v>
      </c>
      <c r="D1233" s="93" t="s">
        <v>815</v>
      </c>
    </row>
    <row r="1234" spans="3:4">
      <c r="C1234" s="94" t="s">
        <v>805</v>
      </c>
      <c r="D1234" s="93" t="s">
        <v>814</v>
      </c>
    </row>
    <row r="1235" spans="3:4">
      <c r="C1235" s="94" t="s">
        <v>805</v>
      </c>
      <c r="D1235" s="93" t="s">
        <v>813</v>
      </c>
    </row>
    <row r="1236" spans="3:4">
      <c r="C1236" s="94" t="s">
        <v>805</v>
      </c>
      <c r="D1236" s="93" t="s">
        <v>812</v>
      </c>
    </row>
    <row r="1237" spans="3:4">
      <c r="C1237" s="94" t="s">
        <v>805</v>
      </c>
      <c r="D1237" s="93" t="s">
        <v>811</v>
      </c>
    </row>
    <row r="1238" spans="3:4">
      <c r="C1238" s="94" t="s">
        <v>805</v>
      </c>
      <c r="D1238" s="93" t="s">
        <v>810</v>
      </c>
    </row>
    <row r="1239" spans="3:4">
      <c r="C1239" s="94" t="s">
        <v>805</v>
      </c>
      <c r="D1239" s="93" t="s">
        <v>809</v>
      </c>
    </row>
    <row r="1240" spans="3:4">
      <c r="C1240" s="94" t="s">
        <v>805</v>
      </c>
      <c r="D1240" s="93" t="s">
        <v>808</v>
      </c>
    </row>
    <row r="1241" spans="3:4">
      <c r="C1241" s="94" t="s">
        <v>805</v>
      </c>
      <c r="D1241" s="93" t="s">
        <v>807</v>
      </c>
    </row>
    <row r="1242" spans="3:4">
      <c r="C1242" s="94" t="s">
        <v>805</v>
      </c>
      <c r="D1242" s="93" t="s">
        <v>806</v>
      </c>
    </row>
    <row r="1243" spans="3:4">
      <c r="C1243" s="94" t="s">
        <v>805</v>
      </c>
      <c r="D1243" s="93" t="s">
        <v>804</v>
      </c>
    </row>
    <row r="1244" spans="3:4">
      <c r="C1244" s="94" t="s">
        <v>775</v>
      </c>
      <c r="D1244" s="93" t="s">
        <v>803</v>
      </c>
    </row>
    <row r="1245" spans="3:4">
      <c r="C1245" s="94" t="s">
        <v>775</v>
      </c>
      <c r="D1245" s="93" t="s">
        <v>802</v>
      </c>
    </row>
    <row r="1246" spans="3:4">
      <c r="C1246" s="94" t="s">
        <v>775</v>
      </c>
      <c r="D1246" s="93" t="s">
        <v>801</v>
      </c>
    </row>
    <row r="1247" spans="3:4">
      <c r="C1247" s="94" t="s">
        <v>775</v>
      </c>
      <c r="D1247" s="93" t="s">
        <v>800</v>
      </c>
    </row>
    <row r="1248" spans="3:4">
      <c r="C1248" s="94" t="s">
        <v>775</v>
      </c>
      <c r="D1248" s="93" t="s">
        <v>799</v>
      </c>
    </row>
    <row r="1249" spans="3:4">
      <c r="C1249" s="94" t="s">
        <v>775</v>
      </c>
      <c r="D1249" s="93" t="s">
        <v>798</v>
      </c>
    </row>
    <row r="1250" spans="3:4">
      <c r="C1250" s="94" t="s">
        <v>775</v>
      </c>
      <c r="D1250" s="93" t="s">
        <v>797</v>
      </c>
    </row>
    <row r="1251" spans="3:4">
      <c r="C1251" s="94" t="s">
        <v>775</v>
      </c>
      <c r="D1251" s="93" t="s">
        <v>796</v>
      </c>
    </row>
    <row r="1252" spans="3:4">
      <c r="C1252" s="94" t="s">
        <v>775</v>
      </c>
      <c r="D1252" s="93" t="s">
        <v>795</v>
      </c>
    </row>
    <row r="1253" spans="3:4">
      <c r="C1253" s="94" t="s">
        <v>775</v>
      </c>
      <c r="D1253" s="93" t="s">
        <v>794</v>
      </c>
    </row>
    <row r="1254" spans="3:4">
      <c r="C1254" s="94" t="s">
        <v>775</v>
      </c>
      <c r="D1254" s="93" t="s">
        <v>793</v>
      </c>
    </row>
    <row r="1255" spans="3:4">
      <c r="C1255" s="94" t="s">
        <v>775</v>
      </c>
      <c r="D1255" s="93" t="s">
        <v>792</v>
      </c>
    </row>
    <row r="1256" spans="3:4">
      <c r="C1256" s="94" t="s">
        <v>775</v>
      </c>
      <c r="D1256" s="93" t="s">
        <v>791</v>
      </c>
    </row>
    <row r="1257" spans="3:4">
      <c r="C1257" s="94" t="s">
        <v>775</v>
      </c>
      <c r="D1257" s="93" t="s">
        <v>790</v>
      </c>
    </row>
    <row r="1258" spans="3:4">
      <c r="C1258" s="94" t="s">
        <v>775</v>
      </c>
      <c r="D1258" s="93" t="s">
        <v>515</v>
      </c>
    </row>
    <row r="1259" spans="3:4">
      <c r="C1259" s="94" t="s">
        <v>775</v>
      </c>
      <c r="D1259" s="93" t="s">
        <v>789</v>
      </c>
    </row>
    <row r="1260" spans="3:4">
      <c r="C1260" s="94" t="s">
        <v>775</v>
      </c>
      <c r="D1260" s="93" t="s">
        <v>788</v>
      </c>
    </row>
    <row r="1261" spans="3:4">
      <c r="C1261" s="94" t="s">
        <v>775</v>
      </c>
      <c r="D1261" s="93" t="s">
        <v>787</v>
      </c>
    </row>
    <row r="1262" spans="3:4">
      <c r="C1262" s="94" t="s">
        <v>775</v>
      </c>
      <c r="D1262" s="93" t="s">
        <v>786</v>
      </c>
    </row>
    <row r="1263" spans="3:4">
      <c r="C1263" s="94" t="s">
        <v>775</v>
      </c>
      <c r="D1263" s="93" t="s">
        <v>785</v>
      </c>
    </row>
    <row r="1264" spans="3:4">
      <c r="C1264" s="94" t="s">
        <v>775</v>
      </c>
      <c r="D1264" s="93" t="s">
        <v>784</v>
      </c>
    </row>
    <row r="1265" spans="3:4">
      <c r="C1265" s="94" t="s">
        <v>775</v>
      </c>
      <c r="D1265" s="93" t="s">
        <v>783</v>
      </c>
    </row>
    <row r="1266" spans="3:4">
      <c r="C1266" s="94" t="s">
        <v>775</v>
      </c>
      <c r="D1266" s="93" t="s">
        <v>782</v>
      </c>
    </row>
    <row r="1267" spans="3:4">
      <c r="C1267" s="94" t="s">
        <v>775</v>
      </c>
      <c r="D1267" s="93" t="s">
        <v>781</v>
      </c>
    </row>
    <row r="1268" spans="3:4">
      <c r="C1268" s="94" t="s">
        <v>775</v>
      </c>
      <c r="D1268" s="93" t="s">
        <v>780</v>
      </c>
    </row>
    <row r="1269" spans="3:4">
      <c r="C1269" s="94" t="s">
        <v>775</v>
      </c>
      <c r="D1269" s="93" t="s">
        <v>779</v>
      </c>
    </row>
    <row r="1270" spans="3:4">
      <c r="C1270" s="94" t="s">
        <v>775</v>
      </c>
      <c r="D1270" s="93" t="s">
        <v>778</v>
      </c>
    </row>
    <row r="1271" spans="3:4">
      <c r="C1271" s="94" t="s">
        <v>775</v>
      </c>
      <c r="D1271" s="93" t="s">
        <v>777</v>
      </c>
    </row>
    <row r="1272" spans="3:4">
      <c r="C1272" s="94" t="s">
        <v>775</v>
      </c>
      <c r="D1272" s="93" t="s">
        <v>776</v>
      </c>
    </row>
    <row r="1273" spans="3:4">
      <c r="C1273" s="94" t="s">
        <v>775</v>
      </c>
      <c r="D1273" s="93" t="s">
        <v>774</v>
      </c>
    </row>
    <row r="1274" spans="3:4">
      <c r="C1274" s="94" t="s">
        <v>755</v>
      </c>
      <c r="D1274" s="93" t="s">
        <v>773</v>
      </c>
    </row>
    <row r="1275" spans="3:4">
      <c r="C1275" s="94" t="s">
        <v>755</v>
      </c>
      <c r="D1275" s="93" t="s">
        <v>772</v>
      </c>
    </row>
    <row r="1276" spans="3:4">
      <c r="C1276" s="94" t="s">
        <v>755</v>
      </c>
      <c r="D1276" s="93" t="s">
        <v>771</v>
      </c>
    </row>
    <row r="1277" spans="3:4">
      <c r="C1277" s="94" t="s">
        <v>755</v>
      </c>
      <c r="D1277" s="93" t="s">
        <v>770</v>
      </c>
    </row>
    <row r="1278" spans="3:4">
      <c r="C1278" s="94" t="s">
        <v>755</v>
      </c>
      <c r="D1278" s="93" t="s">
        <v>769</v>
      </c>
    </row>
    <row r="1279" spans="3:4">
      <c r="C1279" s="94" t="s">
        <v>755</v>
      </c>
      <c r="D1279" s="93" t="s">
        <v>768</v>
      </c>
    </row>
    <row r="1280" spans="3:4">
      <c r="C1280" s="94" t="s">
        <v>755</v>
      </c>
      <c r="D1280" s="93" t="s">
        <v>767</v>
      </c>
    </row>
    <row r="1281" spans="3:4">
      <c r="C1281" s="94" t="s">
        <v>755</v>
      </c>
      <c r="D1281" s="93" t="s">
        <v>766</v>
      </c>
    </row>
    <row r="1282" spans="3:4">
      <c r="C1282" s="94" t="s">
        <v>755</v>
      </c>
      <c r="D1282" s="93" t="s">
        <v>765</v>
      </c>
    </row>
    <row r="1283" spans="3:4">
      <c r="C1283" s="94" t="s">
        <v>755</v>
      </c>
      <c r="D1283" s="93" t="s">
        <v>764</v>
      </c>
    </row>
    <row r="1284" spans="3:4">
      <c r="C1284" s="94" t="s">
        <v>755</v>
      </c>
      <c r="D1284" s="93" t="s">
        <v>763</v>
      </c>
    </row>
    <row r="1285" spans="3:4">
      <c r="C1285" s="94" t="s">
        <v>755</v>
      </c>
      <c r="D1285" s="93" t="s">
        <v>762</v>
      </c>
    </row>
    <row r="1286" spans="3:4">
      <c r="C1286" s="94" t="s">
        <v>755</v>
      </c>
      <c r="D1286" s="93" t="s">
        <v>761</v>
      </c>
    </row>
    <row r="1287" spans="3:4">
      <c r="C1287" s="94" t="s">
        <v>755</v>
      </c>
      <c r="D1287" s="93" t="s">
        <v>760</v>
      </c>
    </row>
    <row r="1288" spans="3:4">
      <c r="C1288" s="94" t="s">
        <v>755</v>
      </c>
      <c r="D1288" s="93" t="s">
        <v>759</v>
      </c>
    </row>
    <row r="1289" spans="3:4">
      <c r="C1289" s="94" t="s">
        <v>755</v>
      </c>
      <c r="D1289" s="93" t="s">
        <v>758</v>
      </c>
    </row>
    <row r="1290" spans="3:4">
      <c r="C1290" s="94" t="s">
        <v>755</v>
      </c>
      <c r="D1290" s="93" t="s">
        <v>757</v>
      </c>
    </row>
    <row r="1291" spans="3:4">
      <c r="C1291" s="94" t="s">
        <v>755</v>
      </c>
      <c r="D1291" s="93" t="s">
        <v>756</v>
      </c>
    </row>
    <row r="1292" spans="3:4">
      <c r="C1292" s="94" t="s">
        <v>755</v>
      </c>
      <c r="D1292" s="93" t="s">
        <v>754</v>
      </c>
    </row>
    <row r="1293" spans="3:4">
      <c r="C1293" s="94" t="s">
        <v>736</v>
      </c>
      <c r="D1293" s="93" t="s">
        <v>753</v>
      </c>
    </row>
    <row r="1294" spans="3:4">
      <c r="C1294" s="94" t="s">
        <v>736</v>
      </c>
      <c r="D1294" s="93" t="s">
        <v>752</v>
      </c>
    </row>
    <row r="1295" spans="3:4">
      <c r="C1295" s="94" t="s">
        <v>736</v>
      </c>
      <c r="D1295" s="93" t="s">
        <v>751</v>
      </c>
    </row>
    <row r="1296" spans="3:4">
      <c r="C1296" s="94" t="s">
        <v>736</v>
      </c>
      <c r="D1296" s="93" t="s">
        <v>750</v>
      </c>
    </row>
    <row r="1297" spans="3:4">
      <c r="C1297" s="94" t="s">
        <v>736</v>
      </c>
      <c r="D1297" s="93" t="s">
        <v>749</v>
      </c>
    </row>
    <row r="1298" spans="3:4">
      <c r="C1298" s="94" t="s">
        <v>736</v>
      </c>
      <c r="D1298" s="93" t="s">
        <v>748</v>
      </c>
    </row>
    <row r="1299" spans="3:4">
      <c r="C1299" s="94" t="s">
        <v>736</v>
      </c>
      <c r="D1299" s="93" t="s">
        <v>747</v>
      </c>
    </row>
    <row r="1300" spans="3:4">
      <c r="C1300" s="94" t="s">
        <v>736</v>
      </c>
      <c r="D1300" s="93" t="s">
        <v>746</v>
      </c>
    </row>
    <row r="1301" spans="3:4">
      <c r="C1301" s="94" t="s">
        <v>736</v>
      </c>
      <c r="D1301" s="93" t="s">
        <v>745</v>
      </c>
    </row>
    <row r="1302" spans="3:4">
      <c r="C1302" s="94" t="s">
        <v>736</v>
      </c>
      <c r="D1302" s="93" t="s">
        <v>744</v>
      </c>
    </row>
    <row r="1303" spans="3:4">
      <c r="C1303" s="94" t="s">
        <v>736</v>
      </c>
      <c r="D1303" s="93" t="s">
        <v>743</v>
      </c>
    </row>
    <row r="1304" spans="3:4">
      <c r="C1304" s="94" t="s">
        <v>736</v>
      </c>
      <c r="D1304" s="93" t="s">
        <v>371</v>
      </c>
    </row>
    <row r="1305" spans="3:4">
      <c r="C1305" s="94" t="s">
        <v>736</v>
      </c>
      <c r="D1305" s="93" t="s">
        <v>742</v>
      </c>
    </row>
    <row r="1306" spans="3:4">
      <c r="C1306" s="94" t="s">
        <v>736</v>
      </c>
      <c r="D1306" s="93" t="s">
        <v>741</v>
      </c>
    </row>
    <row r="1307" spans="3:4">
      <c r="C1307" s="94" t="s">
        <v>736</v>
      </c>
      <c r="D1307" s="93" t="s">
        <v>740</v>
      </c>
    </row>
    <row r="1308" spans="3:4">
      <c r="C1308" s="94" t="s">
        <v>736</v>
      </c>
      <c r="D1308" s="93" t="s">
        <v>739</v>
      </c>
    </row>
    <row r="1309" spans="3:4">
      <c r="C1309" s="94" t="s">
        <v>736</v>
      </c>
      <c r="D1309" s="93" t="s">
        <v>738</v>
      </c>
    </row>
    <row r="1310" spans="3:4">
      <c r="C1310" s="94" t="s">
        <v>736</v>
      </c>
      <c r="D1310" s="93" t="s">
        <v>737</v>
      </c>
    </row>
    <row r="1311" spans="3:4">
      <c r="C1311" s="94" t="s">
        <v>736</v>
      </c>
      <c r="D1311" s="93" t="s">
        <v>735</v>
      </c>
    </row>
    <row r="1312" spans="3:4">
      <c r="C1312" s="94" t="s">
        <v>708</v>
      </c>
      <c r="D1312" s="93" t="s">
        <v>734</v>
      </c>
    </row>
    <row r="1313" spans="3:4">
      <c r="C1313" s="94" t="s">
        <v>708</v>
      </c>
      <c r="D1313" s="93" t="s">
        <v>733</v>
      </c>
    </row>
    <row r="1314" spans="3:4">
      <c r="C1314" s="94" t="s">
        <v>708</v>
      </c>
      <c r="D1314" s="93" t="s">
        <v>732</v>
      </c>
    </row>
    <row r="1315" spans="3:4">
      <c r="C1315" s="94" t="s">
        <v>708</v>
      </c>
      <c r="D1315" s="93" t="s">
        <v>731</v>
      </c>
    </row>
    <row r="1316" spans="3:4">
      <c r="C1316" s="94" t="s">
        <v>708</v>
      </c>
      <c r="D1316" s="93" t="s">
        <v>730</v>
      </c>
    </row>
    <row r="1317" spans="3:4">
      <c r="C1317" s="94" t="s">
        <v>708</v>
      </c>
      <c r="D1317" s="93" t="s">
        <v>729</v>
      </c>
    </row>
    <row r="1318" spans="3:4">
      <c r="C1318" s="94" t="s">
        <v>708</v>
      </c>
      <c r="D1318" s="93" t="s">
        <v>728</v>
      </c>
    </row>
    <row r="1319" spans="3:4">
      <c r="C1319" s="94" t="s">
        <v>708</v>
      </c>
      <c r="D1319" s="93" t="s">
        <v>727</v>
      </c>
    </row>
    <row r="1320" spans="3:4">
      <c r="C1320" s="94" t="s">
        <v>708</v>
      </c>
      <c r="D1320" s="93" t="s">
        <v>726</v>
      </c>
    </row>
    <row r="1321" spans="3:4">
      <c r="C1321" s="94" t="s">
        <v>708</v>
      </c>
      <c r="D1321" s="93" t="s">
        <v>725</v>
      </c>
    </row>
    <row r="1322" spans="3:4">
      <c r="C1322" s="94" t="s">
        <v>708</v>
      </c>
      <c r="D1322" s="93" t="s">
        <v>724</v>
      </c>
    </row>
    <row r="1323" spans="3:4">
      <c r="C1323" s="94" t="s">
        <v>708</v>
      </c>
      <c r="D1323" s="93" t="s">
        <v>723</v>
      </c>
    </row>
    <row r="1324" spans="3:4">
      <c r="C1324" s="94" t="s">
        <v>708</v>
      </c>
      <c r="D1324" s="93" t="s">
        <v>722</v>
      </c>
    </row>
    <row r="1325" spans="3:4">
      <c r="C1325" s="94" t="s">
        <v>708</v>
      </c>
      <c r="D1325" s="93" t="s">
        <v>721</v>
      </c>
    </row>
    <row r="1326" spans="3:4">
      <c r="C1326" s="94" t="s">
        <v>708</v>
      </c>
      <c r="D1326" s="93" t="s">
        <v>720</v>
      </c>
    </row>
    <row r="1327" spans="3:4">
      <c r="C1327" s="94" t="s">
        <v>708</v>
      </c>
      <c r="D1327" s="93" t="s">
        <v>719</v>
      </c>
    </row>
    <row r="1328" spans="3:4">
      <c r="C1328" s="94" t="s">
        <v>708</v>
      </c>
      <c r="D1328" s="93" t="s">
        <v>718</v>
      </c>
    </row>
    <row r="1329" spans="3:4">
      <c r="C1329" s="94" t="s">
        <v>708</v>
      </c>
      <c r="D1329" s="93" t="s">
        <v>717</v>
      </c>
    </row>
    <row r="1330" spans="3:4">
      <c r="C1330" s="94" t="s">
        <v>708</v>
      </c>
      <c r="D1330" s="93" t="s">
        <v>716</v>
      </c>
    </row>
    <row r="1331" spans="3:4">
      <c r="C1331" s="94" t="s">
        <v>708</v>
      </c>
      <c r="D1331" s="93" t="s">
        <v>715</v>
      </c>
    </row>
    <row r="1332" spans="3:4">
      <c r="C1332" s="94" t="s">
        <v>708</v>
      </c>
      <c r="D1332" s="93" t="s">
        <v>714</v>
      </c>
    </row>
    <row r="1333" spans="3:4">
      <c r="C1333" s="94" t="s">
        <v>708</v>
      </c>
      <c r="D1333" s="93" t="s">
        <v>713</v>
      </c>
    </row>
    <row r="1334" spans="3:4">
      <c r="C1334" s="94" t="s">
        <v>708</v>
      </c>
      <c r="D1334" s="93" t="s">
        <v>712</v>
      </c>
    </row>
    <row r="1335" spans="3:4">
      <c r="C1335" s="94" t="s">
        <v>708</v>
      </c>
      <c r="D1335" s="93" t="s">
        <v>711</v>
      </c>
    </row>
    <row r="1336" spans="3:4">
      <c r="C1336" s="94" t="s">
        <v>708</v>
      </c>
      <c r="D1336" s="93" t="s">
        <v>710</v>
      </c>
    </row>
    <row r="1337" spans="3:4">
      <c r="C1337" s="94" t="s">
        <v>708</v>
      </c>
      <c r="D1337" s="93" t="s">
        <v>709</v>
      </c>
    </row>
    <row r="1338" spans="3:4">
      <c r="C1338" s="94" t="s">
        <v>708</v>
      </c>
      <c r="D1338" s="93" t="s">
        <v>707</v>
      </c>
    </row>
    <row r="1339" spans="3:4">
      <c r="C1339" s="94" t="s">
        <v>684</v>
      </c>
      <c r="D1339" s="93" t="s">
        <v>706</v>
      </c>
    </row>
    <row r="1340" spans="3:4">
      <c r="C1340" s="94" t="s">
        <v>684</v>
      </c>
      <c r="D1340" s="93" t="s">
        <v>705</v>
      </c>
    </row>
    <row r="1341" spans="3:4">
      <c r="C1341" s="94" t="s">
        <v>684</v>
      </c>
      <c r="D1341" s="93" t="s">
        <v>704</v>
      </c>
    </row>
    <row r="1342" spans="3:4">
      <c r="C1342" s="94" t="s">
        <v>684</v>
      </c>
      <c r="D1342" s="93" t="s">
        <v>703</v>
      </c>
    </row>
    <row r="1343" spans="3:4">
      <c r="C1343" s="94" t="s">
        <v>684</v>
      </c>
      <c r="D1343" s="93" t="s">
        <v>702</v>
      </c>
    </row>
    <row r="1344" spans="3:4">
      <c r="C1344" s="94" t="s">
        <v>684</v>
      </c>
      <c r="D1344" s="93" t="s">
        <v>701</v>
      </c>
    </row>
    <row r="1345" spans="3:4">
      <c r="C1345" s="94" t="s">
        <v>684</v>
      </c>
      <c r="D1345" s="93" t="s">
        <v>700</v>
      </c>
    </row>
    <row r="1346" spans="3:4">
      <c r="C1346" s="94" t="s">
        <v>684</v>
      </c>
      <c r="D1346" s="93" t="s">
        <v>699</v>
      </c>
    </row>
    <row r="1347" spans="3:4">
      <c r="C1347" s="94" t="s">
        <v>684</v>
      </c>
      <c r="D1347" s="93" t="s">
        <v>698</v>
      </c>
    </row>
    <row r="1348" spans="3:4">
      <c r="C1348" s="94" t="s">
        <v>684</v>
      </c>
      <c r="D1348" s="93" t="s">
        <v>697</v>
      </c>
    </row>
    <row r="1349" spans="3:4">
      <c r="C1349" s="94" t="s">
        <v>684</v>
      </c>
      <c r="D1349" s="93" t="s">
        <v>696</v>
      </c>
    </row>
    <row r="1350" spans="3:4">
      <c r="C1350" s="94" t="s">
        <v>684</v>
      </c>
      <c r="D1350" s="93" t="s">
        <v>695</v>
      </c>
    </row>
    <row r="1351" spans="3:4">
      <c r="C1351" s="94" t="s">
        <v>684</v>
      </c>
      <c r="D1351" s="93" t="s">
        <v>694</v>
      </c>
    </row>
    <row r="1352" spans="3:4">
      <c r="C1352" s="94" t="s">
        <v>684</v>
      </c>
      <c r="D1352" s="93" t="s">
        <v>693</v>
      </c>
    </row>
    <row r="1353" spans="3:4">
      <c r="C1353" s="94" t="s">
        <v>684</v>
      </c>
      <c r="D1353" s="93" t="s">
        <v>692</v>
      </c>
    </row>
    <row r="1354" spans="3:4">
      <c r="C1354" s="94" t="s">
        <v>684</v>
      </c>
      <c r="D1354" s="93" t="s">
        <v>691</v>
      </c>
    </row>
    <row r="1355" spans="3:4">
      <c r="C1355" s="94" t="s">
        <v>684</v>
      </c>
      <c r="D1355" s="93" t="s">
        <v>690</v>
      </c>
    </row>
    <row r="1356" spans="3:4">
      <c r="C1356" s="94" t="s">
        <v>684</v>
      </c>
      <c r="D1356" s="93" t="s">
        <v>689</v>
      </c>
    </row>
    <row r="1357" spans="3:4">
      <c r="C1357" s="94" t="s">
        <v>684</v>
      </c>
      <c r="D1357" s="93" t="s">
        <v>688</v>
      </c>
    </row>
    <row r="1358" spans="3:4">
      <c r="C1358" s="94" t="s">
        <v>684</v>
      </c>
      <c r="D1358" s="93" t="s">
        <v>687</v>
      </c>
    </row>
    <row r="1359" spans="3:4">
      <c r="C1359" s="94" t="s">
        <v>684</v>
      </c>
      <c r="D1359" s="93" t="s">
        <v>686</v>
      </c>
    </row>
    <row r="1360" spans="3:4">
      <c r="C1360" s="94" t="s">
        <v>684</v>
      </c>
      <c r="D1360" s="93" t="s">
        <v>685</v>
      </c>
    </row>
    <row r="1361" spans="3:4">
      <c r="C1361" s="94" t="s">
        <v>684</v>
      </c>
      <c r="D1361" s="93" t="s">
        <v>683</v>
      </c>
    </row>
    <row r="1362" spans="3:4">
      <c r="C1362" s="94" t="s">
        <v>664</v>
      </c>
      <c r="D1362" s="93" t="s">
        <v>682</v>
      </c>
    </row>
    <row r="1363" spans="3:4">
      <c r="C1363" s="94" t="s">
        <v>664</v>
      </c>
      <c r="D1363" s="93" t="s">
        <v>681</v>
      </c>
    </row>
    <row r="1364" spans="3:4">
      <c r="C1364" s="94" t="s">
        <v>664</v>
      </c>
      <c r="D1364" s="93" t="s">
        <v>680</v>
      </c>
    </row>
    <row r="1365" spans="3:4">
      <c r="C1365" s="94" t="s">
        <v>664</v>
      </c>
      <c r="D1365" s="93" t="s">
        <v>679</v>
      </c>
    </row>
    <row r="1366" spans="3:4">
      <c r="C1366" s="94" t="s">
        <v>664</v>
      </c>
      <c r="D1366" s="93" t="s">
        <v>678</v>
      </c>
    </row>
    <row r="1367" spans="3:4">
      <c r="C1367" s="94" t="s">
        <v>664</v>
      </c>
      <c r="D1367" s="93" t="s">
        <v>677</v>
      </c>
    </row>
    <row r="1368" spans="3:4">
      <c r="C1368" s="94" t="s">
        <v>664</v>
      </c>
      <c r="D1368" s="93" t="s">
        <v>676</v>
      </c>
    </row>
    <row r="1369" spans="3:4">
      <c r="C1369" s="94" t="s">
        <v>664</v>
      </c>
      <c r="D1369" s="93" t="s">
        <v>675</v>
      </c>
    </row>
    <row r="1370" spans="3:4">
      <c r="C1370" s="94" t="s">
        <v>664</v>
      </c>
      <c r="D1370" s="93" t="s">
        <v>674</v>
      </c>
    </row>
    <row r="1371" spans="3:4">
      <c r="C1371" s="94" t="s">
        <v>664</v>
      </c>
      <c r="D1371" s="93" t="s">
        <v>673</v>
      </c>
    </row>
    <row r="1372" spans="3:4">
      <c r="C1372" s="94" t="s">
        <v>664</v>
      </c>
      <c r="D1372" s="93" t="s">
        <v>672</v>
      </c>
    </row>
    <row r="1373" spans="3:4">
      <c r="C1373" s="94" t="s">
        <v>664</v>
      </c>
      <c r="D1373" s="93" t="s">
        <v>671</v>
      </c>
    </row>
    <row r="1374" spans="3:4">
      <c r="C1374" s="94" t="s">
        <v>664</v>
      </c>
      <c r="D1374" s="93" t="s">
        <v>670</v>
      </c>
    </row>
    <row r="1375" spans="3:4">
      <c r="C1375" s="94" t="s">
        <v>664</v>
      </c>
      <c r="D1375" s="93" t="s">
        <v>669</v>
      </c>
    </row>
    <row r="1376" spans="3:4">
      <c r="C1376" s="94" t="s">
        <v>664</v>
      </c>
      <c r="D1376" s="93" t="s">
        <v>668</v>
      </c>
    </row>
    <row r="1377" spans="3:4">
      <c r="C1377" s="94" t="s">
        <v>664</v>
      </c>
      <c r="D1377" s="93" t="s">
        <v>667</v>
      </c>
    </row>
    <row r="1378" spans="3:4">
      <c r="C1378" s="94" t="s">
        <v>664</v>
      </c>
      <c r="D1378" s="93" t="s">
        <v>666</v>
      </c>
    </row>
    <row r="1379" spans="3:4">
      <c r="C1379" s="94" t="s">
        <v>664</v>
      </c>
      <c r="D1379" s="93" t="s">
        <v>665</v>
      </c>
    </row>
    <row r="1380" spans="3:4">
      <c r="C1380" s="94" t="s">
        <v>664</v>
      </c>
      <c r="D1380" s="93" t="s">
        <v>663</v>
      </c>
    </row>
    <row r="1381" spans="3:4">
      <c r="C1381" s="94" t="s">
        <v>639</v>
      </c>
      <c r="D1381" s="93" t="s">
        <v>662</v>
      </c>
    </row>
    <row r="1382" spans="3:4">
      <c r="C1382" s="94" t="s">
        <v>639</v>
      </c>
      <c r="D1382" s="93" t="s">
        <v>661</v>
      </c>
    </row>
    <row r="1383" spans="3:4">
      <c r="C1383" s="94" t="s">
        <v>639</v>
      </c>
      <c r="D1383" s="93" t="s">
        <v>660</v>
      </c>
    </row>
    <row r="1384" spans="3:4">
      <c r="C1384" s="94" t="s">
        <v>639</v>
      </c>
      <c r="D1384" s="93" t="s">
        <v>659</v>
      </c>
    </row>
    <row r="1385" spans="3:4">
      <c r="C1385" s="94" t="s">
        <v>639</v>
      </c>
      <c r="D1385" s="93" t="s">
        <v>658</v>
      </c>
    </row>
    <row r="1386" spans="3:4">
      <c r="C1386" s="94" t="s">
        <v>639</v>
      </c>
      <c r="D1386" s="93" t="s">
        <v>657</v>
      </c>
    </row>
    <row r="1387" spans="3:4">
      <c r="C1387" s="94" t="s">
        <v>639</v>
      </c>
      <c r="D1387" s="93" t="s">
        <v>656</v>
      </c>
    </row>
    <row r="1388" spans="3:4">
      <c r="C1388" s="94" t="s">
        <v>639</v>
      </c>
      <c r="D1388" s="93" t="s">
        <v>655</v>
      </c>
    </row>
    <row r="1389" spans="3:4">
      <c r="C1389" s="94" t="s">
        <v>639</v>
      </c>
      <c r="D1389" s="93" t="s">
        <v>654</v>
      </c>
    </row>
    <row r="1390" spans="3:4">
      <c r="C1390" s="94" t="s">
        <v>639</v>
      </c>
      <c r="D1390" s="93" t="s">
        <v>653</v>
      </c>
    </row>
    <row r="1391" spans="3:4">
      <c r="C1391" s="94" t="s">
        <v>639</v>
      </c>
      <c r="D1391" s="93" t="s">
        <v>652</v>
      </c>
    </row>
    <row r="1392" spans="3:4">
      <c r="C1392" s="94" t="s">
        <v>639</v>
      </c>
      <c r="D1392" s="93" t="s">
        <v>651</v>
      </c>
    </row>
    <row r="1393" spans="3:4">
      <c r="C1393" s="94" t="s">
        <v>639</v>
      </c>
      <c r="D1393" s="93" t="s">
        <v>650</v>
      </c>
    </row>
    <row r="1394" spans="3:4">
      <c r="C1394" s="94" t="s">
        <v>639</v>
      </c>
      <c r="D1394" s="93" t="s">
        <v>649</v>
      </c>
    </row>
    <row r="1395" spans="3:4">
      <c r="C1395" s="94" t="s">
        <v>639</v>
      </c>
      <c r="D1395" s="93" t="s">
        <v>648</v>
      </c>
    </row>
    <row r="1396" spans="3:4">
      <c r="C1396" s="94" t="s">
        <v>639</v>
      </c>
      <c r="D1396" s="93" t="s">
        <v>647</v>
      </c>
    </row>
    <row r="1397" spans="3:4">
      <c r="C1397" s="94" t="s">
        <v>639</v>
      </c>
      <c r="D1397" s="93" t="s">
        <v>646</v>
      </c>
    </row>
    <row r="1398" spans="3:4">
      <c r="C1398" s="94" t="s">
        <v>639</v>
      </c>
      <c r="D1398" s="93" t="s">
        <v>645</v>
      </c>
    </row>
    <row r="1399" spans="3:4">
      <c r="C1399" s="94" t="s">
        <v>639</v>
      </c>
      <c r="D1399" s="93" t="s">
        <v>644</v>
      </c>
    </row>
    <row r="1400" spans="3:4">
      <c r="C1400" s="94" t="s">
        <v>639</v>
      </c>
      <c r="D1400" s="93" t="s">
        <v>643</v>
      </c>
    </row>
    <row r="1401" spans="3:4">
      <c r="C1401" s="94" t="s">
        <v>639</v>
      </c>
      <c r="D1401" s="93" t="s">
        <v>642</v>
      </c>
    </row>
    <row r="1402" spans="3:4">
      <c r="C1402" s="94" t="s">
        <v>639</v>
      </c>
      <c r="D1402" s="93" t="s">
        <v>641</v>
      </c>
    </row>
    <row r="1403" spans="3:4">
      <c r="C1403" s="94" t="s">
        <v>639</v>
      </c>
      <c r="D1403" s="93" t="s">
        <v>640</v>
      </c>
    </row>
    <row r="1404" spans="3:4">
      <c r="C1404" s="94" t="s">
        <v>639</v>
      </c>
      <c r="D1404" s="93" t="s">
        <v>638</v>
      </c>
    </row>
    <row r="1405" spans="3:4">
      <c r="C1405" s="94" t="s">
        <v>621</v>
      </c>
      <c r="D1405" s="93" t="s">
        <v>637</v>
      </c>
    </row>
    <row r="1406" spans="3:4">
      <c r="C1406" s="94" t="s">
        <v>621</v>
      </c>
      <c r="D1406" s="93" t="s">
        <v>636</v>
      </c>
    </row>
    <row r="1407" spans="3:4">
      <c r="C1407" s="94" t="s">
        <v>621</v>
      </c>
      <c r="D1407" s="93" t="s">
        <v>635</v>
      </c>
    </row>
    <row r="1408" spans="3:4">
      <c r="C1408" s="94" t="s">
        <v>621</v>
      </c>
      <c r="D1408" s="93" t="s">
        <v>634</v>
      </c>
    </row>
    <row r="1409" spans="3:4">
      <c r="C1409" s="94" t="s">
        <v>621</v>
      </c>
      <c r="D1409" s="93" t="s">
        <v>633</v>
      </c>
    </row>
    <row r="1410" spans="3:4">
      <c r="C1410" s="94" t="s">
        <v>621</v>
      </c>
      <c r="D1410" s="93" t="s">
        <v>632</v>
      </c>
    </row>
    <row r="1411" spans="3:4">
      <c r="C1411" s="94" t="s">
        <v>621</v>
      </c>
      <c r="D1411" s="93" t="s">
        <v>631</v>
      </c>
    </row>
    <row r="1412" spans="3:4">
      <c r="C1412" s="94" t="s">
        <v>621</v>
      </c>
      <c r="D1412" s="93" t="s">
        <v>630</v>
      </c>
    </row>
    <row r="1413" spans="3:4">
      <c r="C1413" s="94" t="s">
        <v>621</v>
      </c>
      <c r="D1413" s="93" t="s">
        <v>629</v>
      </c>
    </row>
    <row r="1414" spans="3:4">
      <c r="C1414" s="94" t="s">
        <v>621</v>
      </c>
      <c r="D1414" s="93" t="s">
        <v>628</v>
      </c>
    </row>
    <row r="1415" spans="3:4">
      <c r="C1415" s="94" t="s">
        <v>621</v>
      </c>
      <c r="D1415" s="93" t="s">
        <v>627</v>
      </c>
    </row>
    <row r="1416" spans="3:4">
      <c r="C1416" s="94" t="s">
        <v>621</v>
      </c>
      <c r="D1416" s="93" t="s">
        <v>626</v>
      </c>
    </row>
    <row r="1417" spans="3:4">
      <c r="C1417" s="94" t="s">
        <v>621</v>
      </c>
      <c r="D1417" s="93" t="s">
        <v>625</v>
      </c>
    </row>
    <row r="1418" spans="3:4">
      <c r="C1418" s="94" t="s">
        <v>621</v>
      </c>
      <c r="D1418" s="93" t="s">
        <v>624</v>
      </c>
    </row>
    <row r="1419" spans="3:4">
      <c r="C1419" s="94" t="s">
        <v>621</v>
      </c>
      <c r="D1419" s="93" t="s">
        <v>623</v>
      </c>
    </row>
    <row r="1420" spans="3:4">
      <c r="C1420" s="94" t="s">
        <v>621</v>
      </c>
      <c r="D1420" s="93" t="s">
        <v>622</v>
      </c>
    </row>
    <row r="1421" spans="3:4">
      <c r="C1421" s="94" t="s">
        <v>621</v>
      </c>
      <c r="D1421" s="93" t="s">
        <v>620</v>
      </c>
    </row>
    <row r="1422" spans="3:4">
      <c r="C1422" s="94" t="s">
        <v>600</v>
      </c>
      <c r="D1422" s="93" t="s">
        <v>619</v>
      </c>
    </row>
    <row r="1423" spans="3:4">
      <c r="C1423" s="94" t="s">
        <v>600</v>
      </c>
      <c r="D1423" s="93" t="s">
        <v>618</v>
      </c>
    </row>
    <row r="1424" spans="3:4">
      <c r="C1424" s="94" t="s">
        <v>600</v>
      </c>
      <c r="D1424" s="93" t="s">
        <v>617</v>
      </c>
    </row>
    <row r="1425" spans="3:4">
      <c r="C1425" s="94" t="s">
        <v>600</v>
      </c>
      <c r="D1425" s="93" t="s">
        <v>616</v>
      </c>
    </row>
    <row r="1426" spans="3:4">
      <c r="C1426" s="94" t="s">
        <v>600</v>
      </c>
      <c r="D1426" s="93" t="s">
        <v>615</v>
      </c>
    </row>
    <row r="1427" spans="3:4">
      <c r="C1427" s="94" t="s">
        <v>600</v>
      </c>
      <c r="D1427" s="93" t="s">
        <v>614</v>
      </c>
    </row>
    <row r="1428" spans="3:4">
      <c r="C1428" s="94" t="s">
        <v>600</v>
      </c>
      <c r="D1428" s="93" t="s">
        <v>613</v>
      </c>
    </row>
    <row r="1429" spans="3:4">
      <c r="C1429" s="94" t="s">
        <v>600</v>
      </c>
      <c r="D1429" s="93" t="s">
        <v>612</v>
      </c>
    </row>
    <row r="1430" spans="3:4">
      <c r="C1430" s="94" t="s">
        <v>600</v>
      </c>
      <c r="D1430" s="93" t="s">
        <v>611</v>
      </c>
    </row>
    <row r="1431" spans="3:4">
      <c r="C1431" s="94" t="s">
        <v>600</v>
      </c>
      <c r="D1431" s="93" t="s">
        <v>610</v>
      </c>
    </row>
    <row r="1432" spans="3:4">
      <c r="C1432" s="94" t="s">
        <v>600</v>
      </c>
      <c r="D1432" s="93" t="s">
        <v>609</v>
      </c>
    </row>
    <row r="1433" spans="3:4">
      <c r="C1433" s="94" t="s">
        <v>600</v>
      </c>
      <c r="D1433" s="93" t="s">
        <v>608</v>
      </c>
    </row>
    <row r="1434" spans="3:4">
      <c r="C1434" s="94" t="s">
        <v>600</v>
      </c>
      <c r="D1434" s="93" t="s">
        <v>607</v>
      </c>
    </row>
    <row r="1435" spans="3:4">
      <c r="C1435" s="94" t="s">
        <v>600</v>
      </c>
      <c r="D1435" s="93" t="s">
        <v>606</v>
      </c>
    </row>
    <row r="1436" spans="3:4">
      <c r="C1436" s="94" t="s">
        <v>600</v>
      </c>
      <c r="D1436" s="93" t="s">
        <v>605</v>
      </c>
    </row>
    <row r="1437" spans="3:4">
      <c r="C1437" s="94" t="s">
        <v>600</v>
      </c>
      <c r="D1437" s="93" t="s">
        <v>604</v>
      </c>
    </row>
    <row r="1438" spans="3:4">
      <c r="C1438" s="94" t="s">
        <v>600</v>
      </c>
      <c r="D1438" s="93" t="s">
        <v>603</v>
      </c>
    </row>
    <row r="1439" spans="3:4">
      <c r="C1439" s="94" t="s">
        <v>600</v>
      </c>
      <c r="D1439" s="93" t="s">
        <v>602</v>
      </c>
    </row>
    <row r="1440" spans="3:4">
      <c r="C1440" s="94" t="s">
        <v>600</v>
      </c>
      <c r="D1440" s="93" t="s">
        <v>601</v>
      </c>
    </row>
    <row r="1441" spans="3:4">
      <c r="C1441" s="94" t="s">
        <v>600</v>
      </c>
      <c r="D1441" s="93" t="s">
        <v>599</v>
      </c>
    </row>
    <row r="1442" spans="3:4">
      <c r="C1442" s="94" t="s">
        <v>565</v>
      </c>
      <c r="D1442" s="93" t="s">
        <v>598</v>
      </c>
    </row>
    <row r="1443" spans="3:4">
      <c r="C1443" s="94" t="s">
        <v>565</v>
      </c>
      <c r="D1443" s="93" t="s">
        <v>597</v>
      </c>
    </row>
    <row r="1444" spans="3:4">
      <c r="C1444" s="94" t="s">
        <v>565</v>
      </c>
      <c r="D1444" s="93" t="s">
        <v>596</v>
      </c>
    </row>
    <row r="1445" spans="3:4">
      <c r="C1445" s="94" t="s">
        <v>565</v>
      </c>
      <c r="D1445" s="93" t="s">
        <v>595</v>
      </c>
    </row>
    <row r="1446" spans="3:4">
      <c r="C1446" s="94" t="s">
        <v>565</v>
      </c>
      <c r="D1446" s="93" t="s">
        <v>594</v>
      </c>
    </row>
    <row r="1447" spans="3:4">
      <c r="C1447" s="94" t="s">
        <v>565</v>
      </c>
      <c r="D1447" s="93" t="s">
        <v>593</v>
      </c>
    </row>
    <row r="1448" spans="3:4">
      <c r="C1448" s="94" t="s">
        <v>565</v>
      </c>
      <c r="D1448" s="93" t="s">
        <v>592</v>
      </c>
    </row>
    <row r="1449" spans="3:4">
      <c r="C1449" s="94" t="s">
        <v>565</v>
      </c>
      <c r="D1449" s="93" t="s">
        <v>591</v>
      </c>
    </row>
    <row r="1450" spans="3:4">
      <c r="C1450" s="94" t="s">
        <v>565</v>
      </c>
      <c r="D1450" s="93" t="s">
        <v>590</v>
      </c>
    </row>
    <row r="1451" spans="3:4">
      <c r="C1451" s="94" t="s">
        <v>565</v>
      </c>
      <c r="D1451" s="93" t="s">
        <v>589</v>
      </c>
    </row>
    <row r="1452" spans="3:4">
      <c r="C1452" s="94" t="s">
        <v>565</v>
      </c>
      <c r="D1452" s="93" t="s">
        <v>588</v>
      </c>
    </row>
    <row r="1453" spans="3:4">
      <c r="C1453" s="94" t="s">
        <v>565</v>
      </c>
      <c r="D1453" s="93" t="s">
        <v>587</v>
      </c>
    </row>
    <row r="1454" spans="3:4">
      <c r="C1454" s="94" t="s">
        <v>565</v>
      </c>
      <c r="D1454" s="93" t="s">
        <v>586</v>
      </c>
    </row>
    <row r="1455" spans="3:4">
      <c r="C1455" s="94" t="s">
        <v>565</v>
      </c>
      <c r="D1455" s="93" t="s">
        <v>585</v>
      </c>
    </row>
    <row r="1456" spans="3:4">
      <c r="C1456" s="94" t="s">
        <v>565</v>
      </c>
      <c r="D1456" s="93" t="s">
        <v>584</v>
      </c>
    </row>
    <row r="1457" spans="3:4">
      <c r="C1457" s="94" t="s">
        <v>565</v>
      </c>
      <c r="D1457" s="93" t="s">
        <v>583</v>
      </c>
    </row>
    <row r="1458" spans="3:4">
      <c r="C1458" s="94" t="s">
        <v>565</v>
      </c>
      <c r="D1458" s="93" t="s">
        <v>582</v>
      </c>
    </row>
    <row r="1459" spans="3:4">
      <c r="C1459" s="94" t="s">
        <v>565</v>
      </c>
      <c r="D1459" s="93" t="s">
        <v>581</v>
      </c>
    </row>
    <row r="1460" spans="3:4">
      <c r="C1460" s="94" t="s">
        <v>565</v>
      </c>
      <c r="D1460" s="93" t="s">
        <v>580</v>
      </c>
    </row>
    <row r="1461" spans="3:4">
      <c r="C1461" s="94" t="s">
        <v>565</v>
      </c>
      <c r="D1461" s="93" t="s">
        <v>579</v>
      </c>
    </row>
    <row r="1462" spans="3:4">
      <c r="C1462" s="94" t="s">
        <v>565</v>
      </c>
      <c r="D1462" s="93" t="s">
        <v>578</v>
      </c>
    </row>
    <row r="1463" spans="3:4">
      <c r="C1463" s="94" t="s">
        <v>565</v>
      </c>
      <c r="D1463" s="93" t="s">
        <v>577</v>
      </c>
    </row>
    <row r="1464" spans="3:4">
      <c r="C1464" s="94" t="s">
        <v>565</v>
      </c>
      <c r="D1464" s="93" t="s">
        <v>576</v>
      </c>
    </row>
    <row r="1465" spans="3:4">
      <c r="C1465" s="94" t="s">
        <v>565</v>
      </c>
      <c r="D1465" s="93" t="s">
        <v>575</v>
      </c>
    </row>
    <row r="1466" spans="3:4">
      <c r="C1466" s="94" t="s">
        <v>565</v>
      </c>
      <c r="D1466" s="93" t="s">
        <v>574</v>
      </c>
    </row>
    <row r="1467" spans="3:4">
      <c r="C1467" s="94" t="s">
        <v>565</v>
      </c>
      <c r="D1467" s="93" t="s">
        <v>573</v>
      </c>
    </row>
    <row r="1468" spans="3:4">
      <c r="C1468" s="94" t="s">
        <v>565</v>
      </c>
      <c r="D1468" s="93" t="s">
        <v>572</v>
      </c>
    </row>
    <row r="1469" spans="3:4">
      <c r="C1469" s="94" t="s">
        <v>565</v>
      </c>
      <c r="D1469" s="93" t="s">
        <v>571</v>
      </c>
    </row>
    <row r="1470" spans="3:4">
      <c r="C1470" s="94" t="s">
        <v>565</v>
      </c>
      <c r="D1470" s="93" t="s">
        <v>570</v>
      </c>
    </row>
    <row r="1471" spans="3:4">
      <c r="C1471" s="94" t="s">
        <v>565</v>
      </c>
      <c r="D1471" s="93" t="s">
        <v>569</v>
      </c>
    </row>
    <row r="1472" spans="3:4">
      <c r="C1472" s="94" t="s">
        <v>565</v>
      </c>
      <c r="D1472" s="93" t="s">
        <v>568</v>
      </c>
    </row>
    <row r="1473" spans="3:4">
      <c r="C1473" s="94" t="s">
        <v>565</v>
      </c>
      <c r="D1473" s="93" t="s">
        <v>567</v>
      </c>
    </row>
    <row r="1474" spans="3:4">
      <c r="C1474" s="94" t="s">
        <v>565</v>
      </c>
      <c r="D1474" s="93" t="s">
        <v>566</v>
      </c>
    </row>
    <row r="1475" spans="3:4">
      <c r="C1475" s="94" t="s">
        <v>565</v>
      </c>
      <c r="D1475" s="93" t="s">
        <v>564</v>
      </c>
    </row>
    <row r="1476" spans="3:4">
      <c r="C1476" s="94" t="s">
        <v>503</v>
      </c>
      <c r="D1476" s="93" t="s">
        <v>563</v>
      </c>
    </row>
    <row r="1477" spans="3:4">
      <c r="C1477" s="94" t="s">
        <v>503</v>
      </c>
      <c r="D1477" s="93" t="s">
        <v>562</v>
      </c>
    </row>
    <row r="1478" spans="3:4">
      <c r="C1478" s="94" t="s">
        <v>503</v>
      </c>
      <c r="D1478" s="93" t="s">
        <v>561</v>
      </c>
    </row>
    <row r="1479" spans="3:4">
      <c r="C1479" s="94" t="s">
        <v>503</v>
      </c>
      <c r="D1479" s="93" t="s">
        <v>560</v>
      </c>
    </row>
    <row r="1480" spans="3:4">
      <c r="C1480" s="94" t="s">
        <v>503</v>
      </c>
      <c r="D1480" s="93" t="s">
        <v>559</v>
      </c>
    </row>
    <row r="1481" spans="3:4">
      <c r="C1481" s="94" t="s">
        <v>503</v>
      </c>
      <c r="D1481" s="93" t="s">
        <v>558</v>
      </c>
    </row>
    <row r="1482" spans="3:4">
      <c r="C1482" s="94" t="s">
        <v>503</v>
      </c>
      <c r="D1482" s="93" t="s">
        <v>557</v>
      </c>
    </row>
    <row r="1483" spans="3:4">
      <c r="C1483" s="94" t="s">
        <v>503</v>
      </c>
      <c r="D1483" s="93" t="s">
        <v>556</v>
      </c>
    </row>
    <row r="1484" spans="3:4">
      <c r="C1484" s="94" t="s">
        <v>503</v>
      </c>
      <c r="D1484" s="93" t="s">
        <v>555</v>
      </c>
    </row>
    <row r="1485" spans="3:4">
      <c r="C1485" s="94" t="s">
        <v>503</v>
      </c>
      <c r="D1485" s="93" t="s">
        <v>554</v>
      </c>
    </row>
    <row r="1486" spans="3:4">
      <c r="C1486" s="94" t="s">
        <v>503</v>
      </c>
      <c r="D1486" s="93" t="s">
        <v>553</v>
      </c>
    </row>
    <row r="1487" spans="3:4">
      <c r="C1487" s="94" t="s">
        <v>503</v>
      </c>
      <c r="D1487" s="93" t="s">
        <v>552</v>
      </c>
    </row>
    <row r="1488" spans="3:4">
      <c r="C1488" s="94" t="s">
        <v>503</v>
      </c>
      <c r="D1488" s="93" t="s">
        <v>551</v>
      </c>
    </row>
    <row r="1489" spans="3:4">
      <c r="C1489" s="94" t="s">
        <v>503</v>
      </c>
      <c r="D1489" s="93" t="s">
        <v>550</v>
      </c>
    </row>
    <row r="1490" spans="3:4">
      <c r="C1490" s="94" t="s">
        <v>503</v>
      </c>
      <c r="D1490" s="93" t="s">
        <v>549</v>
      </c>
    </row>
    <row r="1491" spans="3:4">
      <c r="C1491" s="94" t="s">
        <v>503</v>
      </c>
      <c r="D1491" s="93" t="s">
        <v>548</v>
      </c>
    </row>
    <row r="1492" spans="3:4">
      <c r="C1492" s="94" t="s">
        <v>503</v>
      </c>
      <c r="D1492" s="93" t="s">
        <v>547</v>
      </c>
    </row>
    <row r="1493" spans="3:4">
      <c r="C1493" s="94" t="s">
        <v>503</v>
      </c>
      <c r="D1493" s="93" t="s">
        <v>546</v>
      </c>
    </row>
    <row r="1494" spans="3:4">
      <c r="C1494" s="94" t="s">
        <v>503</v>
      </c>
      <c r="D1494" s="93" t="s">
        <v>545</v>
      </c>
    </row>
    <row r="1495" spans="3:4">
      <c r="C1495" s="94" t="s">
        <v>503</v>
      </c>
      <c r="D1495" s="93" t="s">
        <v>544</v>
      </c>
    </row>
    <row r="1496" spans="3:4">
      <c r="C1496" s="94" t="s">
        <v>503</v>
      </c>
      <c r="D1496" s="93" t="s">
        <v>543</v>
      </c>
    </row>
    <row r="1497" spans="3:4">
      <c r="C1497" s="94" t="s">
        <v>503</v>
      </c>
      <c r="D1497" s="93" t="s">
        <v>542</v>
      </c>
    </row>
    <row r="1498" spans="3:4">
      <c r="C1498" s="94" t="s">
        <v>503</v>
      </c>
      <c r="D1498" s="93" t="s">
        <v>541</v>
      </c>
    </row>
    <row r="1499" spans="3:4">
      <c r="C1499" s="94" t="s">
        <v>503</v>
      </c>
      <c r="D1499" s="93" t="s">
        <v>540</v>
      </c>
    </row>
    <row r="1500" spans="3:4">
      <c r="C1500" s="94" t="s">
        <v>503</v>
      </c>
      <c r="D1500" s="93" t="s">
        <v>539</v>
      </c>
    </row>
    <row r="1501" spans="3:4">
      <c r="C1501" s="94" t="s">
        <v>503</v>
      </c>
      <c r="D1501" s="93" t="s">
        <v>538</v>
      </c>
    </row>
    <row r="1502" spans="3:4">
      <c r="C1502" s="94" t="s">
        <v>503</v>
      </c>
      <c r="D1502" s="93" t="s">
        <v>537</v>
      </c>
    </row>
    <row r="1503" spans="3:4">
      <c r="C1503" s="94" t="s">
        <v>503</v>
      </c>
      <c r="D1503" s="93" t="s">
        <v>536</v>
      </c>
    </row>
    <row r="1504" spans="3:4">
      <c r="C1504" s="94" t="s">
        <v>535</v>
      </c>
      <c r="D1504" s="93" t="s">
        <v>534</v>
      </c>
    </row>
    <row r="1505" spans="3:4">
      <c r="C1505" s="94" t="s">
        <v>503</v>
      </c>
      <c r="D1505" s="93" t="s">
        <v>533</v>
      </c>
    </row>
    <row r="1506" spans="3:4">
      <c r="C1506" s="94" t="s">
        <v>503</v>
      </c>
      <c r="D1506" s="93" t="s">
        <v>532</v>
      </c>
    </row>
    <row r="1507" spans="3:4">
      <c r="C1507" s="94" t="s">
        <v>503</v>
      </c>
      <c r="D1507" s="93" t="s">
        <v>531</v>
      </c>
    </row>
    <row r="1508" spans="3:4">
      <c r="C1508" s="94" t="s">
        <v>503</v>
      </c>
      <c r="D1508" s="93" t="s">
        <v>530</v>
      </c>
    </row>
    <row r="1509" spans="3:4">
      <c r="C1509" s="94" t="s">
        <v>503</v>
      </c>
      <c r="D1509" s="93" t="s">
        <v>529</v>
      </c>
    </row>
    <row r="1510" spans="3:4">
      <c r="C1510" s="94" t="s">
        <v>503</v>
      </c>
      <c r="D1510" s="93" t="s">
        <v>528</v>
      </c>
    </row>
    <row r="1511" spans="3:4">
      <c r="C1511" s="94" t="s">
        <v>503</v>
      </c>
      <c r="D1511" s="93" t="s">
        <v>527</v>
      </c>
    </row>
    <row r="1512" spans="3:4">
      <c r="C1512" s="94" t="s">
        <v>503</v>
      </c>
      <c r="D1512" s="93" t="s">
        <v>526</v>
      </c>
    </row>
    <row r="1513" spans="3:4">
      <c r="C1513" s="94" t="s">
        <v>503</v>
      </c>
      <c r="D1513" s="93" t="s">
        <v>525</v>
      </c>
    </row>
    <row r="1514" spans="3:4">
      <c r="C1514" s="94" t="s">
        <v>503</v>
      </c>
      <c r="D1514" s="93" t="s">
        <v>524</v>
      </c>
    </row>
    <row r="1515" spans="3:4">
      <c r="C1515" s="94" t="s">
        <v>503</v>
      </c>
      <c r="D1515" s="93" t="s">
        <v>523</v>
      </c>
    </row>
    <row r="1516" spans="3:4">
      <c r="C1516" s="94" t="s">
        <v>503</v>
      </c>
      <c r="D1516" s="93" t="s">
        <v>522</v>
      </c>
    </row>
    <row r="1517" spans="3:4">
      <c r="C1517" s="94" t="s">
        <v>503</v>
      </c>
      <c r="D1517" s="93" t="s">
        <v>521</v>
      </c>
    </row>
    <row r="1518" spans="3:4">
      <c r="C1518" s="94" t="s">
        <v>503</v>
      </c>
      <c r="D1518" s="93" t="s">
        <v>520</v>
      </c>
    </row>
    <row r="1519" spans="3:4">
      <c r="C1519" s="94" t="s">
        <v>503</v>
      </c>
      <c r="D1519" s="93" t="s">
        <v>519</v>
      </c>
    </row>
    <row r="1520" spans="3:4">
      <c r="C1520" s="94" t="s">
        <v>503</v>
      </c>
      <c r="D1520" s="93" t="s">
        <v>518</v>
      </c>
    </row>
    <row r="1521" spans="3:4">
      <c r="C1521" s="94" t="s">
        <v>503</v>
      </c>
      <c r="D1521" s="93" t="s">
        <v>517</v>
      </c>
    </row>
    <row r="1522" spans="3:4">
      <c r="C1522" s="94" t="s">
        <v>503</v>
      </c>
      <c r="D1522" s="93" t="s">
        <v>516</v>
      </c>
    </row>
    <row r="1523" spans="3:4">
      <c r="C1523" s="94" t="s">
        <v>503</v>
      </c>
      <c r="D1523" s="93" t="s">
        <v>515</v>
      </c>
    </row>
    <row r="1524" spans="3:4">
      <c r="C1524" s="94" t="s">
        <v>503</v>
      </c>
      <c r="D1524" s="93" t="s">
        <v>514</v>
      </c>
    </row>
    <row r="1525" spans="3:4">
      <c r="C1525" s="94" t="s">
        <v>503</v>
      </c>
      <c r="D1525" s="93" t="s">
        <v>513</v>
      </c>
    </row>
    <row r="1526" spans="3:4">
      <c r="C1526" s="94" t="s">
        <v>503</v>
      </c>
      <c r="D1526" s="93" t="s">
        <v>512</v>
      </c>
    </row>
    <row r="1527" spans="3:4">
      <c r="C1527" s="94" t="s">
        <v>503</v>
      </c>
      <c r="D1527" s="93" t="s">
        <v>511</v>
      </c>
    </row>
    <row r="1528" spans="3:4">
      <c r="C1528" s="94" t="s">
        <v>503</v>
      </c>
      <c r="D1528" s="93" t="s">
        <v>510</v>
      </c>
    </row>
    <row r="1529" spans="3:4">
      <c r="C1529" s="94" t="s">
        <v>503</v>
      </c>
      <c r="D1529" s="93" t="s">
        <v>509</v>
      </c>
    </row>
    <row r="1530" spans="3:4">
      <c r="C1530" s="94" t="s">
        <v>503</v>
      </c>
      <c r="D1530" s="93" t="s">
        <v>508</v>
      </c>
    </row>
    <row r="1531" spans="3:4">
      <c r="C1531" s="94" t="s">
        <v>503</v>
      </c>
      <c r="D1531" s="93" t="s">
        <v>507</v>
      </c>
    </row>
    <row r="1532" spans="3:4">
      <c r="C1532" s="94" t="s">
        <v>503</v>
      </c>
      <c r="D1532" s="93" t="s">
        <v>506</v>
      </c>
    </row>
    <row r="1533" spans="3:4">
      <c r="C1533" s="94" t="s">
        <v>503</v>
      </c>
      <c r="D1533" s="93" t="s">
        <v>505</v>
      </c>
    </row>
    <row r="1534" spans="3:4">
      <c r="C1534" s="94" t="s">
        <v>503</v>
      </c>
      <c r="D1534" s="93" t="s">
        <v>504</v>
      </c>
    </row>
    <row r="1535" spans="3:4">
      <c r="C1535" s="94" t="s">
        <v>503</v>
      </c>
      <c r="D1535" s="93" t="s">
        <v>502</v>
      </c>
    </row>
    <row r="1536" spans="3:4">
      <c r="C1536" s="94" t="s">
        <v>482</v>
      </c>
      <c r="D1536" s="93" t="s">
        <v>501</v>
      </c>
    </row>
    <row r="1537" spans="3:4">
      <c r="C1537" s="94" t="s">
        <v>482</v>
      </c>
      <c r="D1537" s="93" t="s">
        <v>500</v>
      </c>
    </row>
    <row r="1538" spans="3:4">
      <c r="C1538" s="94" t="s">
        <v>482</v>
      </c>
      <c r="D1538" s="93" t="s">
        <v>499</v>
      </c>
    </row>
    <row r="1539" spans="3:4">
      <c r="C1539" s="94" t="s">
        <v>482</v>
      </c>
      <c r="D1539" s="93" t="s">
        <v>498</v>
      </c>
    </row>
    <row r="1540" spans="3:4">
      <c r="C1540" s="94" t="s">
        <v>482</v>
      </c>
      <c r="D1540" s="93" t="s">
        <v>497</v>
      </c>
    </row>
    <row r="1541" spans="3:4">
      <c r="C1541" s="94" t="s">
        <v>482</v>
      </c>
      <c r="D1541" s="93" t="s">
        <v>496</v>
      </c>
    </row>
    <row r="1542" spans="3:4">
      <c r="C1542" s="94" t="s">
        <v>482</v>
      </c>
      <c r="D1542" s="93" t="s">
        <v>495</v>
      </c>
    </row>
    <row r="1543" spans="3:4">
      <c r="C1543" s="94" t="s">
        <v>482</v>
      </c>
      <c r="D1543" s="93" t="s">
        <v>494</v>
      </c>
    </row>
    <row r="1544" spans="3:4">
      <c r="C1544" s="94" t="s">
        <v>482</v>
      </c>
      <c r="D1544" s="93" t="s">
        <v>493</v>
      </c>
    </row>
    <row r="1545" spans="3:4">
      <c r="C1545" s="94" t="s">
        <v>482</v>
      </c>
      <c r="D1545" s="93" t="s">
        <v>492</v>
      </c>
    </row>
    <row r="1546" spans="3:4">
      <c r="C1546" s="94" t="s">
        <v>482</v>
      </c>
      <c r="D1546" s="93" t="s">
        <v>491</v>
      </c>
    </row>
    <row r="1547" spans="3:4">
      <c r="C1547" s="94" t="s">
        <v>482</v>
      </c>
      <c r="D1547" s="93" t="s">
        <v>490</v>
      </c>
    </row>
    <row r="1548" spans="3:4">
      <c r="C1548" s="94" t="s">
        <v>482</v>
      </c>
      <c r="D1548" s="93" t="s">
        <v>489</v>
      </c>
    </row>
    <row r="1549" spans="3:4">
      <c r="C1549" s="94" t="s">
        <v>482</v>
      </c>
      <c r="D1549" s="93" t="s">
        <v>488</v>
      </c>
    </row>
    <row r="1550" spans="3:4">
      <c r="C1550" s="94" t="s">
        <v>482</v>
      </c>
      <c r="D1550" s="93" t="s">
        <v>487</v>
      </c>
    </row>
    <row r="1551" spans="3:4">
      <c r="C1551" s="94" t="s">
        <v>482</v>
      </c>
      <c r="D1551" s="93" t="s">
        <v>486</v>
      </c>
    </row>
    <row r="1552" spans="3:4">
      <c r="C1552" s="94" t="s">
        <v>482</v>
      </c>
      <c r="D1552" s="93" t="s">
        <v>485</v>
      </c>
    </row>
    <row r="1553" spans="3:4">
      <c r="C1553" s="94" t="s">
        <v>482</v>
      </c>
      <c r="D1553" s="93" t="s">
        <v>484</v>
      </c>
    </row>
    <row r="1554" spans="3:4">
      <c r="C1554" s="94" t="s">
        <v>482</v>
      </c>
      <c r="D1554" s="93" t="s">
        <v>483</v>
      </c>
    </row>
    <row r="1555" spans="3:4">
      <c r="C1555" s="94" t="s">
        <v>482</v>
      </c>
      <c r="D1555" s="93" t="s">
        <v>481</v>
      </c>
    </row>
    <row r="1556" spans="3:4">
      <c r="C1556" s="94" t="s">
        <v>460</v>
      </c>
      <c r="D1556" s="93" t="s">
        <v>480</v>
      </c>
    </row>
    <row r="1557" spans="3:4">
      <c r="C1557" s="94" t="s">
        <v>460</v>
      </c>
      <c r="D1557" s="93" t="s">
        <v>479</v>
      </c>
    </row>
    <row r="1558" spans="3:4">
      <c r="C1558" s="94" t="s">
        <v>460</v>
      </c>
      <c r="D1558" s="93" t="s">
        <v>478</v>
      </c>
    </row>
    <row r="1559" spans="3:4">
      <c r="C1559" s="94" t="s">
        <v>460</v>
      </c>
      <c r="D1559" s="93" t="s">
        <v>477</v>
      </c>
    </row>
    <row r="1560" spans="3:4">
      <c r="C1560" s="94" t="s">
        <v>460</v>
      </c>
      <c r="D1560" s="93" t="s">
        <v>476</v>
      </c>
    </row>
    <row r="1561" spans="3:4">
      <c r="C1561" s="94" t="s">
        <v>460</v>
      </c>
      <c r="D1561" s="93" t="s">
        <v>475</v>
      </c>
    </row>
    <row r="1562" spans="3:4">
      <c r="C1562" s="94" t="s">
        <v>460</v>
      </c>
      <c r="D1562" s="93" t="s">
        <v>474</v>
      </c>
    </row>
    <row r="1563" spans="3:4">
      <c r="C1563" s="94" t="s">
        <v>460</v>
      </c>
      <c r="D1563" s="93" t="s">
        <v>473</v>
      </c>
    </row>
    <row r="1564" spans="3:4">
      <c r="C1564" s="94" t="s">
        <v>460</v>
      </c>
      <c r="D1564" s="93" t="s">
        <v>472</v>
      </c>
    </row>
    <row r="1565" spans="3:4">
      <c r="C1565" s="94" t="s">
        <v>460</v>
      </c>
      <c r="D1565" s="93" t="s">
        <v>471</v>
      </c>
    </row>
    <row r="1566" spans="3:4">
      <c r="C1566" s="94" t="s">
        <v>460</v>
      </c>
      <c r="D1566" s="93" t="s">
        <v>470</v>
      </c>
    </row>
    <row r="1567" spans="3:4">
      <c r="C1567" s="94" t="s">
        <v>460</v>
      </c>
      <c r="D1567" s="93" t="s">
        <v>469</v>
      </c>
    </row>
    <row r="1568" spans="3:4">
      <c r="C1568" s="94" t="s">
        <v>460</v>
      </c>
      <c r="D1568" s="93" t="s">
        <v>468</v>
      </c>
    </row>
    <row r="1569" spans="3:4">
      <c r="C1569" s="94" t="s">
        <v>460</v>
      </c>
      <c r="D1569" s="93" t="s">
        <v>467</v>
      </c>
    </row>
    <row r="1570" spans="3:4">
      <c r="C1570" s="94" t="s">
        <v>460</v>
      </c>
      <c r="D1570" s="93" t="s">
        <v>466</v>
      </c>
    </row>
    <row r="1571" spans="3:4">
      <c r="C1571" s="94" t="s">
        <v>460</v>
      </c>
      <c r="D1571" s="93" t="s">
        <v>465</v>
      </c>
    </row>
    <row r="1572" spans="3:4">
      <c r="C1572" s="94" t="s">
        <v>460</v>
      </c>
      <c r="D1572" s="93" t="s">
        <v>464</v>
      </c>
    </row>
    <row r="1573" spans="3:4">
      <c r="C1573" s="94" t="s">
        <v>460</v>
      </c>
      <c r="D1573" s="93" t="s">
        <v>463</v>
      </c>
    </row>
    <row r="1574" spans="3:4">
      <c r="C1574" s="94" t="s">
        <v>460</v>
      </c>
      <c r="D1574" s="93" t="s">
        <v>462</v>
      </c>
    </row>
    <row r="1575" spans="3:4">
      <c r="C1575" s="94" t="s">
        <v>460</v>
      </c>
      <c r="D1575" s="93" t="s">
        <v>461</v>
      </c>
    </row>
    <row r="1576" spans="3:4">
      <c r="C1576" s="94" t="s">
        <v>460</v>
      </c>
      <c r="D1576" s="93" t="s">
        <v>459</v>
      </c>
    </row>
    <row r="1577" spans="3:4">
      <c r="C1577" s="94" t="s">
        <v>414</v>
      </c>
      <c r="D1577" s="93" t="s">
        <v>458</v>
      </c>
    </row>
    <row r="1578" spans="3:4">
      <c r="C1578" s="94" t="s">
        <v>414</v>
      </c>
      <c r="D1578" s="93" t="s">
        <v>457</v>
      </c>
    </row>
    <row r="1579" spans="3:4">
      <c r="C1579" s="94" t="s">
        <v>414</v>
      </c>
      <c r="D1579" s="93" t="s">
        <v>456</v>
      </c>
    </row>
    <row r="1580" spans="3:4">
      <c r="C1580" s="94" t="s">
        <v>414</v>
      </c>
      <c r="D1580" s="93" t="s">
        <v>455</v>
      </c>
    </row>
    <row r="1581" spans="3:4">
      <c r="C1581" s="94" t="s">
        <v>414</v>
      </c>
      <c r="D1581" s="93" t="s">
        <v>454</v>
      </c>
    </row>
    <row r="1582" spans="3:4">
      <c r="C1582" s="94" t="s">
        <v>414</v>
      </c>
      <c r="D1582" s="93" t="s">
        <v>453</v>
      </c>
    </row>
    <row r="1583" spans="3:4">
      <c r="C1583" s="94" t="s">
        <v>414</v>
      </c>
      <c r="D1583" s="93" t="s">
        <v>452</v>
      </c>
    </row>
    <row r="1584" spans="3:4">
      <c r="C1584" s="94" t="s">
        <v>414</v>
      </c>
      <c r="D1584" s="93" t="s">
        <v>451</v>
      </c>
    </row>
    <row r="1585" spans="3:4">
      <c r="C1585" s="94" t="s">
        <v>414</v>
      </c>
      <c r="D1585" s="93" t="s">
        <v>450</v>
      </c>
    </row>
    <row r="1586" spans="3:4">
      <c r="C1586" s="94" t="s">
        <v>414</v>
      </c>
      <c r="D1586" s="93" t="s">
        <v>449</v>
      </c>
    </row>
    <row r="1587" spans="3:4">
      <c r="C1587" s="94" t="s">
        <v>414</v>
      </c>
      <c r="D1587" s="93" t="s">
        <v>448</v>
      </c>
    </row>
    <row r="1588" spans="3:4">
      <c r="C1588" s="94" t="s">
        <v>414</v>
      </c>
      <c r="D1588" s="93" t="s">
        <v>447</v>
      </c>
    </row>
    <row r="1589" spans="3:4">
      <c r="C1589" s="94" t="s">
        <v>414</v>
      </c>
      <c r="D1589" s="93" t="s">
        <v>446</v>
      </c>
    </row>
    <row r="1590" spans="3:4">
      <c r="C1590" s="94" t="s">
        <v>414</v>
      </c>
      <c r="D1590" s="93" t="s">
        <v>445</v>
      </c>
    </row>
    <row r="1591" spans="3:4">
      <c r="C1591" s="94" t="s">
        <v>414</v>
      </c>
      <c r="D1591" s="93" t="s">
        <v>444</v>
      </c>
    </row>
    <row r="1592" spans="3:4">
      <c r="C1592" s="94" t="s">
        <v>414</v>
      </c>
      <c r="D1592" s="93" t="s">
        <v>443</v>
      </c>
    </row>
    <row r="1593" spans="3:4">
      <c r="C1593" s="94" t="s">
        <v>414</v>
      </c>
      <c r="D1593" s="93" t="s">
        <v>442</v>
      </c>
    </row>
    <row r="1594" spans="3:4">
      <c r="C1594" s="94" t="s">
        <v>414</v>
      </c>
      <c r="D1594" s="93" t="s">
        <v>441</v>
      </c>
    </row>
    <row r="1595" spans="3:4">
      <c r="C1595" s="94" t="s">
        <v>414</v>
      </c>
      <c r="D1595" s="93" t="s">
        <v>440</v>
      </c>
    </row>
    <row r="1596" spans="3:4">
      <c r="C1596" s="94" t="s">
        <v>414</v>
      </c>
      <c r="D1596" s="93" t="s">
        <v>439</v>
      </c>
    </row>
    <row r="1597" spans="3:4">
      <c r="C1597" s="94" t="s">
        <v>414</v>
      </c>
      <c r="D1597" s="93" t="s">
        <v>438</v>
      </c>
    </row>
    <row r="1598" spans="3:4">
      <c r="C1598" s="94" t="s">
        <v>414</v>
      </c>
      <c r="D1598" s="93" t="s">
        <v>437</v>
      </c>
    </row>
    <row r="1599" spans="3:4">
      <c r="C1599" s="94" t="s">
        <v>414</v>
      </c>
      <c r="D1599" s="93" t="s">
        <v>436</v>
      </c>
    </row>
    <row r="1600" spans="3:4">
      <c r="C1600" s="94" t="s">
        <v>414</v>
      </c>
      <c r="D1600" s="93" t="s">
        <v>435</v>
      </c>
    </row>
    <row r="1601" spans="3:4">
      <c r="C1601" s="94" t="s">
        <v>414</v>
      </c>
      <c r="D1601" s="93" t="s">
        <v>434</v>
      </c>
    </row>
    <row r="1602" spans="3:4">
      <c r="C1602" s="94" t="s">
        <v>414</v>
      </c>
      <c r="D1602" s="93" t="s">
        <v>433</v>
      </c>
    </row>
    <row r="1603" spans="3:4">
      <c r="C1603" s="94" t="s">
        <v>414</v>
      </c>
      <c r="D1603" s="93" t="s">
        <v>432</v>
      </c>
    </row>
    <row r="1604" spans="3:4">
      <c r="C1604" s="94" t="s">
        <v>414</v>
      </c>
      <c r="D1604" s="93" t="s">
        <v>431</v>
      </c>
    </row>
    <row r="1605" spans="3:4">
      <c r="C1605" s="94" t="s">
        <v>414</v>
      </c>
      <c r="D1605" s="93" t="s">
        <v>430</v>
      </c>
    </row>
    <row r="1606" spans="3:4">
      <c r="C1606" s="94" t="s">
        <v>414</v>
      </c>
      <c r="D1606" s="93" t="s">
        <v>429</v>
      </c>
    </row>
    <row r="1607" spans="3:4">
      <c r="C1607" s="94" t="s">
        <v>414</v>
      </c>
      <c r="D1607" s="93" t="s">
        <v>428</v>
      </c>
    </row>
    <row r="1608" spans="3:4">
      <c r="C1608" s="94" t="s">
        <v>414</v>
      </c>
      <c r="D1608" s="93" t="s">
        <v>427</v>
      </c>
    </row>
    <row r="1609" spans="3:4">
      <c r="C1609" s="94" t="s">
        <v>414</v>
      </c>
      <c r="D1609" s="93" t="s">
        <v>426</v>
      </c>
    </row>
    <row r="1610" spans="3:4">
      <c r="C1610" s="94" t="s">
        <v>414</v>
      </c>
      <c r="D1610" s="93" t="s">
        <v>425</v>
      </c>
    </row>
    <row r="1611" spans="3:4">
      <c r="C1611" s="94" t="s">
        <v>414</v>
      </c>
      <c r="D1611" s="93" t="s">
        <v>424</v>
      </c>
    </row>
    <row r="1612" spans="3:4">
      <c r="C1612" s="94" t="s">
        <v>414</v>
      </c>
      <c r="D1612" s="93" t="s">
        <v>423</v>
      </c>
    </row>
    <row r="1613" spans="3:4">
      <c r="C1613" s="94" t="s">
        <v>414</v>
      </c>
      <c r="D1613" s="93" t="s">
        <v>422</v>
      </c>
    </row>
    <row r="1614" spans="3:4">
      <c r="C1614" s="94" t="s">
        <v>414</v>
      </c>
      <c r="D1614" s="93" t="s">
        <v>421</v>
      </c>
    </row>
    <row r="1615" spans="3:4">
      <c r="C1615" s="94" t="s">
        <v>414</v>
      </c>
      <c r="D1615" s="93" t="s">
        <v>420</v>
      </c>
    </row>
    <row r="1616" spans="3:4">
      <c r="C1616" s="94" t="s">
        <v>414</v>
      </c>
      <c r="D1616" s="93" t="s">
        <v>419</v>
      </c>
    </row>
    <row r="1617" spans="3:4">
      <c r="C1617" s="94" t="s">
        <v>414</v>
      </c>
      <c r="D1617" s="93" t="s">
        <v>418</v>
      </c>
    </row>
    <row r="1618" spans="3:4">
      <c r="C1618" s="94" t="s">
        <v>414</v>
      </c>
      <c r="D1618" s="93" t="s">
        <v>417</v>
      </c>
    </row>
    <row r="1619" spans="3:4">
      <c r="C1619" s="94" t="s">
        <v>414</v>
      </c>
      <c r="D1619" s="93" t="s">
        <v>416</v>
      </c>
    </row>
    <row r="1620" spans="3:4">
      <c r="C1620" s="94" t="s">
        <v>414</v>
      </c>
      <c r="D1620" s="93" t="s">
        <v>415</v>
      </c>
    </row>
    <row r="1621" spans="3:4">
      <c r="C1621" s="94" t="s">
        <v>414</v>
      </c>
      <c r="D1621" s="93" t="s">
        <v>413</v>
      </c>
    </row>
    <row r="1622" spans="3:4">
      <c r="C1622" s="94" t="s">
        <v>395</v>
      </c>
      <c r="D1622" s="93" t="s">
        <v>412</v>
      </c>
    </row>
    <row r="1623" spans="3:4">
      <c r="C1623" s="94" t="s">
        <v>395</v>
      </c>
      <c r="D1623" s="93" t="s">
        <v>411</v>
      </c>
    </row>
    <row r="1624" spans="3:4">
      <c r="C1624" s="94" t="s">
        <v>395</v>
      </c>
      <c r="D1624" s="93" t="s">
        <v>410</v>
      </c>
    </row>
    <row r="1625" spans="3:4">
      <c r="C1625" s="94" t="s">
        <v>395</v>
      </c>
      <c r="D1625" s="93" t="s">
        <v>409</v>
      </c>
    </row>
    <row r="1626" spans="3:4">
      <c r="C1626" s="94" t="s">
        <v>395</v>
      </c>
      <c r="D1626" s="93" t="s">
        <v>408</v>
      </c>
    </row>
    <row r="1627" spans="3:4">
      <c r="C1627" s="94" t="s">
        <v>395</v>
      </c>
      <c r="D1627" s="93" t="s">
        <v>407</v>
      </c>
    </row>
    <row r="1628" spans="3:4">
      <c r="C1628" s="94" t="s">
        <v>395</v>
      </c>
      <c r="D1628" s="93" t="s">
        <v>406</v>
      </c>
    </row>
    <row r="1629" spans="3:4">
      <c r="C1629" s="94" t="s">
        <v>395</v>
      </c>
      <c r="D1629" s="93" t="s">
        <v>405</v>
      </c>
    </row>
    <row r="1630" spans="3:4">
      <c r="C1630" s="94" t="s">
        <v>395</v>
      </c>
      <c r="D1630" s="93" t="s">
        <v>404</v>
      </c>
    </row>
    <row r="1631" spans="3:4">
      <c r="C1631" s="94" t="s">
        <v>395</v>
      </c>
      <c r="D1631" s="93" t="s">
        <v>403</v>
      </c>
    </row>
    <row r="1632" spans="3:4">
      <c r="C1632" s="94" t="s">
        <v>395</v>
      </c>
      <c r="D1632" s="93" t="s">
        <v>402</v>
      </c>
    </row>
    <row r="1633" spans="3:4">
      <c r="C1633" s="94" t="s">
        <v>395</v>
      </c>
      <c r="D1633" s="93" t="s">
        <v>401</v>
      </c>
    </row>
    <row r="1634" spans="3:4">
      <c r="C1634" s="94" t="s">
        <v>395</v>
      </c>
      <c r="D1634" s="93" t="s">
        <v>400</v>
      </c>
    </row>
    <row r="1635" spans="3:4">
      <c r="C1635" s="94" t="s">
        <v>395</v>
      </c>
      <c r="D1635" s="93" t="s">
        <v>399</v>
      </c>
    </row>
    <row r="1636" spans="3:4">
      <c r="C1636" s="94" t="s">
        <v>395</v>
      </c>
      <c r="D1636" s="93" t="s">
        <v>398</v>
      </c>
    </row>
    <row r="1637" spans="3:4">
      <c r="C1637" s="94" t="s">
        <v>395</v>
      </c>
      <c r="D1637" s="93" t="s">
        <v>397</v>
      </c>
    </row>
    <row r="1638" spans="3:4">
      <c r="C1638" s="94" t="s">
        <v>395</v>
      </c>
      <c r="D1638" s="93" t="s">
        <v>396</v>
      </c>
    </row>
    <row r="1639" spans="3:4">
      <c r="C1639" s="94" t="s">
        <v>395</v>
      </c>
      <c r="D1639" s="93" t="s">
        <v>394</v>
      </c>
    </row>
    <row r="1640" spans="3:4">
      <c r="C1640" s="94" t="s">
        <v>368</v>
      </c>
      <c r="D1640" s="93" t="s">
        <v>393</v>
      </c>
    </row>
    <row r="1641" spans="3:4">
      <c r="C1641" s="94" t="s">
        <v>368</v>
      </c>
      <c r="D1641" s="93" t="s">
        <v>392</v>
      </c>
    </row>
    <row r="1642" spans="3:4">
      <c r="C1642" s="94" t="s">
        <v>368</v>
      </c>
      <c r="D1642" s="93" t="s">
        <v>391</v>
      </c>
    </row>
    <row r="1643" spans="3:4">
      <c r="C1643" s="94" t="s">
        <v>368</v>
      </c>
      <c r="D1643" s="93" t="s">
        <v>390</v>
      </c>
    </row>
    <row r="1644" spans="3:4">
      <c r="C1644" s="94" t="s">
        <v>368</v>
      </c>
      <c r="D1644" s="93" t="s">
        <v>389</v>
      </c>
    </row>
    <row r="1645" spans="3:4">
      <c r="C1645" s="94" t="s">
        <v>368</v>
      </c>
      <c r="D1645" s="93" t="s">
        <v>388</v>
      </c>
    </row>
    <row r="1646" spans="3:4">
      <c r="C1646" s="94" t="s">
        <v>368</v>
      </c>
      <c r="D1646" s="93" t="s">
        <v>387</v>
      </c>
    </row>
    <row r="1647" spans="3:4">
      <c r="C1647" s="94" t="s">
        <v>368</v>
      </c>
      <c r="D1647" s="93" t="s">
        <v>386</v>
      </c>
    </row>
    <row r="1648" spans="3:4">
      <c r="C1648" s="94" t="s">
        <v>368</v>
      </c>
      <c r="D1648" s="93" t="s">
        <v>385</v>
      </c>
    </row>
    <row r="1649" spans="3:4">
      <c r="C1649" s="94" t="s">
        <v>368</v>
      </c>
      <c r="D1649" s="93" t="s">
        <v>384</v>
      </c>
    </row>
    <row r="1650" spans="3:4">
      <c r="C1650" s="94" t="s">
        <v>368</v>
      </c>
      <c r="D1650" s="93" t="s">
        <v>383</v>
      </c>
    </row>
    <row r="1651" spans="3:4">
      <c r="C1651" s="94" t="s">
        <v>368</v>
      </c>
      <c r="D1651" s="93" t="s">
        <v>382</v>
      </c>
    </row>
    <row r="1652" spans="3:4">
      <c r="C1652" s="94" t="s">
        <v>368</v>
      </c>
      <c r="D1652" s="93" t="s">
        <v>381</v>
      </c>
    </row>
    <row r="1653" spans="3:4">
      <c r="C1653" s="94" t="s">
        <v>368</v>
      </c>
      <c r="D1653" s="93" t="s">
        <v>380</v>
      </c>
    </row>
    <row r="1654" spans="3:4">
      <c r="C1654" s="94" t="s">
        <v>368</v>
      </c>
      <c r="D1654" s="93" t="s">
        <v>379</v>
      </c>
    </row>
    <row r="1655" spans="3:4">
      <c r="C1655" s="94" t="s">
        <v>368</v>
      </c>
      <c r="D1655" s="93" t="s">
        <v>378</v>
      </c>
    </row>
    <row r="1656" spans="3:4">
      <c r="C1656" s="94" t="s">
        <v>368</v>
      </c>
      <c r="D1656" s="93" t="s">
        <v>377</v>
      </c>
    </row>
    <row r="1657" spans="3:4">
      <c r="C1657" s="94" t="s">
        <v>368</v>
      </c>
      <c r="D1657" s="93" t="s">
        <v>376</v>
      </c>
    </row>
    <row r="1658" spans="3:4">
      <c r="C1658" s="94" t="s">
        <v>368</v>
      </c>
      <c r="D1658" s="93" t="s">
        <v>375</v>
      </c>
    </row>
    <row r="1659" spans="3:4">
      <c r="C1659" s="94" t="s">
        <v>368</v>
      </c>
      <c r="D1659" s="93" t="s">
        <v>374</v>
      </c>
    </row>
    <row r="1660" spans="3:4">
      <c r="C1660" s="94" t="s">
        <v>368</v>
      </c>
      <c r="D1660" s="93" t="s">
        <v>373</v>
      </c>
    </row>
    <row r="1661" spans="3:4">
      <c r="C1661" s="94" t="s">
        <v>368</v>
      </c>
      <c r="D1661" s="93" t="s">
        <v>372</v>
      </c>
    </row>
    <row r="1662" spans="3:4">
      <c r="C1662" s="94" t="s">
        <v>368</v>
      </c>
      <c r="D1662" s="93" t="s">
        <v>371</v>
      </c>
    </row>
    <row r="1663" spans="3:4">
      <c r="C1663" s="94" t="s">
        <v>368</v>
      </c>
      <c r="D1663" s="93" t="s">
        <v>370</v>
      </c>
    </row>
    <row r="1664" spans="3:4">
      <c r="C1664" s="94" t="s">
        <v>368</v>
      </c>
      <c r="D1664" s="93" t="s">
        <v>369</v>
      </c>
    </row>
    <row r="1665" spans="3:4">
      <c r="C1665" s="94" t="s">
        <v>368</v>
      </c>
      <c r="D1665" s="93" t="s">
        <v>367</v>
      </c>
    </row>
    <row r="1666" spans="3:4">
      <c r="C1666" s="94" t="s">
        <v>324</v>
      </c>
      <c r="D1666" s="93" t="s">
        <v>366</v>
      </c>
    </row>
    <row r="1667" spans="3:4">
      <c r="C1667" s="94" t="s">
        <v>324</v>
      </c>
      <c r="D1667" s="93" t="s">
        <v>365</v>
      </c>
    </row>
    <row r="1668" spans="3:4">
      <c r="C1668" s="94" t="s">
        <v>324</v>
      </c>
      <c r="D1668" s="93" t="s">
        <v>364</v>
      </c>
    </row>
    <row r="1669" spans="3:4">
      <c r="C1669" s="94" t="s">
        <v>324</v>
      </c>
      <c r="D1669" s="93" t="s">
        <v>363</v>
      </c>
    </row>
    <row r="1670" spans="3:4">
      <c r="C1670" s="94" t="s">
        <v>324</v>
      </c>
      <c r="D1670" s="93" t="s">
        <v>362</v>
      </c>
    </row>
    <row r="1671" spans="3:4">
      <c r="C1671" s="94" t="s">
        <v>324</v>
      </c>
      <c r="D1671" s="93" t="s">
        <v>361</v>
      </c>
    </row>
    <row r="1672" spans="3:4">
      <c r="C1672" s="94" t="s">
        <v>324</v>
      </c>
      <c r="D1672" s="93" t="s">
        <v>360</v>
      </c>
    </row>
    <row r="1673" spans="3:4">
      <c r="C1673" s="94" t="s">
        <v>324</v>
      </c>
      <c r="D1673" s="93" t="s">
        <v>359</v>
      </c>
    </row>
    <row r="1674" spans="3:4">
      <c r="C1674" s="94" t="s">
        <v>324</v>
      </c>
      <c r="D1674" s="93" t="s">
        <v>358</v>
      </c>
    </row>
    <row r="1675" spans="3:4">
      <c r="C1675" s="94" t="s">
        <v>324</v>
      </c>
      <c r="D1675" s="93" t="s">
        <v>357</v>
      </c>
    </row>
    <row r="1676" spans="3:4">
      <c r="C1676" s="94" t="s">
        <v>324</v>
      </c>
      <c r="D1676" s="93" t="s">
        <v>356</v>
      </c>
    </row>
    <row r="1677" spans="3:4">
      <c r="C1677" s="94" t="s">
        <v>324</v>
      </c>
      <c r="D1677" s="93" t="s">
        <v>355</v>
      </c>
    </row>
    <row r="1678" spans="3:4">
      <c r="C1678" s="94" t="s">
        <v>324</v>
      </c>
      <c r="D1678" s="93" t="s">
        <v>354</v>
      </c>
    </row>
    <row r="1679" spans="3:4">
      <c r="C1679" s="94" t="s">
        <v>324</v>
      </c>
      <c r="D1679" s="93" t="s">
        <v>353</v>
      </c>
    </row>
    <row r="1680" spans="3:4">
      <c r="C1680" s="94" t="s">
        <v>324</v>
      </c>
      <c r="D1680" s="93" t="s">
        <v>352</v>
      </c>
    </row>
    <row r="1681" spans="3:4">
      <c r="C1681" s="94" t="s">
        <v>324</v>
      </c>
      <c r="D1681" s="93" t="s">
        <v>351</v>
      </c>
    </row>
    <row r="1682" spans="3:4">
      <c r="C1682" s="94" t="s">
        <v>324</v>
      </c>
      <c r="D1682" s="93" t="s">
        <v>350</v>
      </c>
    </row>
    <row r="1683" spans="3:4">
      <c r="C1683" s="94" t="s">
        <v>324</v>
      </c>
      <c r="D1683" s="93" t="s">
        <v>349</v>
      </c>
    </row>
    <row r="1684" spans="3:4">
      <c r="C1684" s="94" t="s">
        <v>324</v>
      </c>
      <c r="D1684" s="93" t="s">
        <v>348</v>
      </c>
    </row>
    <row r="1685" spans="3:4">
      <c r="C1685" s="94" t="s">
        <v>324</v>
      </c>
      <c r="D1685" s="93" t="s">
        <v>347</v>
      </c>
    </row>
    <row r="1686" spans="3:4">
      <c r="C1686" s="94" t="s">
        <v>324</v>
      </c>
      <c r="D1686" s="93" t="s">
        <v>346</v>
      </c>
    </row>
    <row r="1687" spans="3:4">
      <c r="C1687" s="94" t="s">
        <v>324</v>
      </c>
      <c r="D1687" s="93" t="s">
        <v>345</v>
      </c>
    </row>
    <row r="1688" spans="3:4">
      <c r="C1688" s="94" t="s">
        <v>324</v>
      </c>
      <c r="D1688" s="93" t="s">
        <v>344</v>
      </c>
    </row>
    <row r="1689" spans="3:4">
      <c r="C1689" s="94" t="s">
        <v>324</v>
      </c>
      <c r="D1689" s="93" t="s">
        <v>343</v>
      </c>
    </row>
    <row r="1690" spans="3:4">
      <c r="C1690" s="94" t="s">
        <v>324</v>
      </c>
      <c r="D1690" s="93" t="s">
        <v>342</v>
      </c>
    </row>
    <row r="1691" spans="3:4">
      <c r="C1691" s="94" t="s">
        <v>324</v>
      </c>
      <c r="D1691" s="93" t="s">
        <v>341</v>
      </c>
    </row>
    <row r="1692" spans="3:4">
      <c r="C1692" s="94" t="s">
        <v>324</v>
      </c>
      <c r="D1692" s="93" t="s">
        <v>340</v>
      </c>
    </row>
    <row r="1693" spans="3:4">
      <c r="C1693" s="94" t="s">
        <v>324</v>
      </c>
      <c r="D1693" s="93" t="s">
        <v>339</v>
      </c>
    </row>
    <row r="1694" spans="3:4">
      <c r="C1694" s="94" t="s">
        <v>324</v>
      </c>
      <c r="D1694" s="93" t="s">
        <v>338</v>
      </c>
    </row>
    <row r="1695" spans="3:4">
      <c r="C1695" s="94" t="s">
        <v>324</v>
      </c>
      <c r="D1695" s="93" t="s">
        <v>337</v>
      </c>
    </row>
    <row r="1696" spans="3:4">
      <c r="C1696" s="94" t="s">
        <v>324</v>
      </c>
      <c r="D1696" s="93" t="s">
        <v>336</v>
      </c>
    </row>
    <row r="1697" spans="3:4">
      <c r="C1697" s="94" t="s">
        <v>324</v>
      </c>
      <c r="D1697" s="93" t="s">
        <v>335</v>
      </c>
    </row>
    <row r="1698" spans="3:4">
      <c r="C1698" s="94" t="s">
        <v>324</v>
      </c>
      <c r="D1698" s="93" t="s">
        <v>334</v>
      </c>
    </row>
    <row r="1699" spans="3:4">
      <c r="C1699" s="94" t="s">
        <v>324</v>
      </c>
      <c r="D1699" s="93" t="s">
        <v>333</v>
      </c>
    </row>
    <row r="1700" spans="3:4">
      <c r="C1700" s="94" t="s">
        <v>324</v>
      </c>
      <c r="D1700" s="93" t="s">
        <v>332</v>
      </c>
    </row>
    <row r="1701" spans="3:4">
      <c r="C1701" s="94" t="s">
        <v>324</v>
      </c>
      <c r="D1701" s="93" t="s">
        <v>331</v>
      </c>
    </row>
    <row r="1702" spans="3:4">
      <c r="C1702" s="94" t="s">
        <v>324</v>
      </c>
      <c r="D1702" s="93" t="s">
        <v>330</v>
      </c>
    </row>
    <row r="1703" spans="3:4">
      <c r="C1703" s="94" t="s">
        <v>324</v>
      </c>
      <c r="D1703" s="93" t="s">
        <v>329</v>
      </c>
    </row>
    <row r="1704" spans="3:4">
      <c r="C1704" s="94" t="s">
        <v>324</v>
      </c>
      <c r="D1704" s="93" t="s">
        <v>328</v>
      </c>
    </row>
    <row r="1705" spans="3:4">
      <c r="C1705" s="94" t="s">
        <v>324</v>
      </c>
      <c r="D1705" s="93" t="s">
        <v>327</v>
      </c>
    </row>
    <row r="1706" spans="3:4">
      <c r="C1706" s="94" t="s">
        <v>324</v>
      </c>
      <c r="D1706" s="93" t="s">
        <v>326</v>
      </c>
    </row>
    <row r="1707" spans="3:4">
      <c r="C1707" s="94" t="s">
        <v>324</v>
      </c>
      <c r="D1707" s="93" t="s">
        <v>325</v>
      </c>
    </row>
    <row r="1708" spans="3:4">
      <c r="C1708" s="94" t="s">
        <v>324</v>
      </c>
      <c r="D1708" s="93" t="s">
        <v>323</v>
      </c>
    </row>
    <row r="1709" spans="3:4">
      <c r="C1709" s="94" t="s">
        <v>282</v>
      </c>
      <c r="D1709" s="93" t="s">
        <v>322</v>
      </c>
    </row>
    <row r="1710" spans="3:4">
      <c r="C1710" s="94" t="s">
        <v>282</v>
      </c>
      <c r="D1710" s="93" t="s">
        <v>321</v>
      </c>
    </row>
    <row r="1711" spans="3:4">
      <c r="C1711" s="94" t="s">
        <v>282</v>
      </c>
      <c r="D1711" s="93" t="s">
        <v>320</v>
      </c>
    </row>
    <row r="1712" spans="3:4">
      <c r="C1712" s="94" t="s">
        <v>282</v>
      </c>
      <c r="D1712" s="93" t="s">
        <v>319</v>
      </c>
    </row>
    <row r="1713" spans="3:4">
      <c r="C1713" s="94" t="s">
        <v>282</v>
      </c>
      <c r="D1713" s="93" t="s">
        <v>318</v>
      </c>
    </row>
    <row r="1714" spans="3:4">
      <c r="C1714" s="94" t="s">
        <v>282</v>
      </c>
      <c r="D1714" s="93" t="s">
        <v>317</v>
      </c>
    </row>
    <row r="1715" spans="3:4">
      <c r="C1715" s="94" t="s">
        <v>282</v>
      </c>
      <c r="D1715" s="93" t="s">
        <v>316</v>
      </c>
    </row>
    <row r="1716" spans="3:4">
      <c r="C1716" s="94" t="s">
        <v>282</v>
      </c>
      <c r="D1716" s="93" t="s">
        <v>315</v>
      </c>
    </row>
    <row r="1717" spans="3:4">
      <c r="C1717" s="94" t="s">
        <v>282</v>
      </c>
      <c r="D1717" s="93" t="s">
        <v>314</v>
      </c>
    </row>
    <row r="1718" spans="3:4">
      <c r="C1718" s="94" t="s">
        <v>282</v>
      </c>
      <c r="D1718" s="93" t="s">
        <v>313</v>
      </c>
    </row>
    <row r="1719" spans="3:4">
      <c r="C1719" s="94" t="s">
        <v>282</v>
      </c>
      <c r="D1719" s="93" t="s">
        <v>312</v>
      </c>
    </row>
    <row r="1720" spans="3:4">
      <c r="C1720" s="94" t="s">
        <v>282</v>
      </c>
      <c r="D1720" s="93" t="s">
        <v>311</v>
      </c>
    </row>
    <row r="1721" spans="3:4">
      <c r="C1721" s="94" t="s">
        <v>282</v>
      </c>
      <c r="D1721" s="93" t="s">
        <v>310</v>
      </c>
    </row>
    <row r="1722" spans="3:4">
      <c r="C1722" s="94" t="s">
        <v>282</v>
      </c>
      <c r="D1722" s="93" t="s">
        <v>309</v>
      </c>
    </row>
    <row r="1723" spans="3:4">
      <c r="C1723" s="94" t="s">
        <v>282</v>
      </c>
      <c r="D1723" s="93" t="s">
        <v>308</v>
      </c>
    </row>
    <row r="1724" spans="3:4">
      <c r="C1724" s="94" t="s">
        <v>282</v>
      </c>
      <c r="D1724" s="93" t="s">
        <v>307</v>
      </c>
    </row>
    <row r="1725" spans="3:4">
      <c r="C1725" s="94" t="s">
        <v>282</v>
      </c>
      <c r="D1725" s="93" t="s">
        <v>306</v>
      </c>
    </row>
    <row r="1726" spans="3:4">
      <c r="C1726" s="94" t="s">
        <v>282</v>
      </c>
      <c r="D1726" s="93" t="s">
        <v>305</v>
      </c>
    </row>
    <row r="1727" spans="3:4">
      <c r="C1727" s="94" t="s">
        <v>282</v>
      </c>
      <c r="D1727" s="93" t="s">
        <v>304</v>
      </c>
    </row>
    <row r="1728" spans="3:4">
      <c r="C1728" s="94" t="s">
        <v>282</v>
      </c>
      <c r="D1728" s="93" t="s">
        <v>303</v>
      </c>
    </row>
    <row r="1729" spans="3:4">
      <c r="C1729" s="94" t="s">
        <v>282</v>
      </c>
      <c r="D1729" s="93" t="s">
        <v>302</v>
      </c>
    </row>
    <row r="1730" spans="3:4">
      <c r="C1730" s="94" t="s">
        <v>282</v>
      </c>
      <c r="D1730" s="93" t="s">
        <v>301</v>
      </c>
    </row>
    <row r="1731" spans="3:4">
      <c r="C1731" s="94" t="s">
        <v>282</v>
      </c>
      <c r="D1731" s="93" t="s">
        <v>300</v>
      </c>
    </row>
    <row r="1732" spans="3:4">
      <c r="C1732" s="94" t="s">
        <v>282</v>
      </c>
      <c r="D1732" s="93" t="s">
        <v>299</v>
      </c>
    </row>
    <row r="1733" spans="3:4">
      <c r="C1733" s="94" t="s">
        <v>282</v>
      </c>
      <c r="D1733" s="93" t="s">
        <v>298</v>
      </c>
    </row>
    <row r="1734" spans="3:4">
      <c r="C1734" s="94" t="s">
        <v>282</v>
      </c>
      <c r="D1734" s="93" t="s">
        <v>297</v>
      </c>
    </row>
    <row r="1735" spans="3:4">
      <c r="C1735" s="94" t="s">
        <v>282</v>
      </c>
      <c r="D1735" s="93" t="s">
        <v>296</v>
      </c>
    </row>
    <row r="1736" spans="3:4">
      <c r="C1736" s="94" t="s">
        <v>282</v>
      </c>
      <c r="D1736" s="93" t="s">
        <v>295</v>
      </c>
    </row>
    <row r="1737" spans="3:4">
      <c r="C1737" s="94" t="s">
        <v>282</v>
      </c>
      <c r="D1737" s="93" t="s">
        <v>294</v>
      </c>
    </row>
    <row r="1738" spans="3:4">
      <c r="C1738" s="94" t="s">
        <v>282</v>
      </c>
      <c r="D1738" s="93" t="s">
        <v>293</v>
      </c>
    </row>
    <row r="1739" spans="3:4">
      <c r="C1739" s="94" t="s">
        <v>282</v>
      </c>
      <c r="D1739" s="93" t="s">
        <v>292</v>
      </c>
    </row>
    <row r="1740" spans="3:4">
      <c r="C1740" s="94" t="s">
        <v>282</v>
      </c>
      <c r="D1740" s="93" t="s">
        <v>291</v>
      </c>
    </row>
    <row r="1741" spans="3:4">
      <c r="C1741" s="94" t="s">
        <v>282</v>
      </c>
      <c r="D1741" s="93" t="s">
        <v>290</v>
      </c>
    </row>
    <row r="1742" spans="3:4">
      <c r="C1742" s="94" t="s">
        <v>282</v>
      </c>
      <c r="D1742" s="93" t="s">
        <v>289</v>
      </c>
    </row>
    <row r="1743" spans="3:4">
      <c r="C1743" s="94" t="s">
        <v>282</v>
      </c>
      <c r="D1743" s="93" t="s">
        <v>288</v>
      </c>
    </row>
    <row r="1744" spans="3:4">
      <c r="C1744" s="94" t="s">
        <v>282</v>
      </c>
      <c r="D1744" s="93" t="s">
        <v>287</v>
      </c>
    </row>
    <row r="1745" spans="3:4">
      <c r="C1745" s="94" t="s">
        <v>282</v>
      </c>
      <c r="D1745" s="93" t="s">
        <v>286</v>
      </c>
    </row>
    <row r="1746" spans="3:4">
      <c r="C1746" s="94" t="s">
        <v>282</v>
      </c>
      <c r="D1746" s="93" t="s">
        <v>285</v>
      </c>
    </row>
    <row r="1747" spans="3:4">
      <c r="C1747" s="94" t="s">
        <v>282</v>
      </c>
      <c r="D1747" s="93" t="s">
        <v>284</v>
      </c>
    </row>
    <row r="1748" spans="3:4">
      <c r="C1748" s="94" t="s">
        <v>282</v>
      </c>
      <c r="D1748" s="93" t="s">
        <v>283</v>
      </c>
    </row>
    <row r="1749" spans="3:4" ht="14.25" thickBot="1">
      <c r="C1749" s="92" t="s">
        <v>282</v>
      </c>
      <c r="D1749" s="91" t="s">
        <v>281</v>
      </c>
    </row>
  </sheetData>
  <phoneticPr fontId="11"/>
  <pageMargins left="0.7" right="0.7" top="0.75" bottom="0.75" header="0.3" footer="0.3"/>
</worksheet>
</file>